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arketing\DLS-VRF\Literature\Literature DLS\CBP-ICP Family Submittals\38MURA-DLCURA\"/>
    </mc:Choice>
  </mc:AlternateContent>
  <xr:revisionPtr revIDLastSave="0" documentId="8_{C1FF24B6-6F61-4E28-BE5C-C4B414A3AD4D}" xr6:coauthVersionLast="47" xr6:coauthVersionMax="47" xr10:uidLastSave="{00000000-0000-0000-0000-000000000000}"/>
  <bookViews>
    <workbookView xWindow="14145" yWindow="300" windowWidth="19545" windowHeight="13170" xr2:uid="{5B7B168F-3110-4592-A549-C4F6FFF045C6}"/>
  </bookViews>
  <sheets>
    <sheet name="38MURA-01SB" sheetId="1" r:id="rId1"/>
  </sheets>
  <definedNames>
    <definedName name="_xlnm.Print_Area" localSheetId="0">'38MURA-01SB'!$A:$L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6" i="1" l="1"/>
  <c r="H136" i="1"/>
  <c r="G136" i="1"/>
  <c r="F136" i="1"/>
  <c r="E136" i="1"/>
  <c r="D136" i="1"/>
  <c r="I106" i="1"/>
  <c r="H106" i="1"/>
  <c r="G106" i="1"/>
  <c r="F106" i="1"/>
  <c r="E106" i="1"/>
  <c r="D106" i="1"/>
</calcChain>
</file>

<file path=xl/sharedStrings.xml><?xml version="1.0" encoding="utf-8"?>
<sst xmlns="http://schemas.openxmlformats.org/spreadsheetml/2006/main" count="661" uniqueCount="240">
  <si>
    <t>Outdoor Unit Single Zone Heat Pump System</t>
  </si>
  <si>
    <t>38MURAQ</t>
  </si>
  <si>
    <t>Job Data:</t>
  </si>
  <si>
    <t>Location:</t>
  </si>
  <si>
    <t>Carrier #:</t>
  </si>
  <si>
    <t>Tag #:</t>
  </si>
  <si>
    <t>Date:</t>
  </si>
  <si>
    <t>Outdoor Model #</t>
  </si>
  <si>
    <t>Size</t>
  </si>
  <si>
    <r>
      <rPr>
        <b/>
        <sz val="12"/>
        <color rgb="FF000000"/>
        <rFont val="Arial"/>
        <family val="2"/>
      </rPr>
      <t>STANDARD FEATURES</t>
    </r>
    <r>
      <rPr>
        <sz val="12"/>
        <color indexed="8"/>
        <rFont val="Arial"/>
        <family val="2"/>
      </rPr>
      <t xml:space="preserve">
• Variable Speed (Inverter)
• Factory installed Base Pan Heater
• Factory installed Crankcase Heater
• Low Voltage Controls
• 24V Interface Pre-Installed
• Traditional Unitary Line Set Sizes
• Standard Heat and High Heat Options
• Auto-Restart function
• Condenser High Temp Protection
• Quiet operation
• Anti-corrosive fin coating
</t>
    </r>
    <r>
      <rPr>
        <b/>
        <sz val="12"/>
        <color rgb="FF000000"/>
        <rFont val="Arial"/>
        <family val="2"/>
      </rPr>
      <t>LIMITED WARRANTY*</t>
    </r>
    <r>
      <rPr>
        <sz val="12"/>
        <color indexed="8"/>
        <rFont val="Arial"/>
        <family val="2"/>
      </rPr>
      <t xml:space="preserve">
• 10 year limited to original purchaser on compressor and parts upon timely registration, otherwise 5 years
*For residential applications. 
See warranty for full details.</t>
    </r>
  </si>
  <si>
    <t>38MURAQ18AA3</t>
  </si>
  <si>
    <t>1.5T</t>
  </si>
  <si>
    <t>38MURAQ18AB3</t>
  </si>
  <si>
    <t>1.5T - HH</t>
  </si>
  <si>
    <t>38MURAQ24AA3</t>
  </si>
  <si>
    <t>2T</t>
  </si>
  <si>
    <t>38MURAQ24AB3</t>
  </si>
  <si>
    <t>2T - HH</t>
  </si>
  <si>
    <t>38MURAQ30AA3</t>
  </si>
  <si>
    <t>2.5T</t>
  </si>
  <si>
    <t>38MURAQ30AB3</t>
  </si>
  <si>
    <t>2.5T - HH</t>
  </si>
  <si>
    <t>38MURAQ36AA3</t>
  </si>
  <si>
    <t>3T</t>
  </si>
  <si>
    <t>38MURAQ36AB3</t>
  </si>
  <si>
    <t>3T - HH</t>
  </si>
  <si>
    <t>38MURAQ48AA3</t>
  </si>
  <si>
    <t>4T</t>
  </si>
  <si>
    <t>38MURAQ48AB3</t>
  </si>
  <si>
    <t>4T - HH</t>
  </si>
  <si>
    <t>38MURAQ60AA3</t>
  </si>
  <si>
    <t>5T</t>
  </si>
  <si>
    <t>38MURAQ60AB3 -Coming Soon</t>
  </si>
  <si>
    <t>5T - HH</t>
  </si>
  <si>
    <t>Combination Selection</t>
  </si>
  <si>
    <t>NOTE: Images for illustration purposes only. Actual models may be slightly different.</t>
  </si>
  <si>
    <t>Outdoor Unit</t>
  </si>
  <si>
    <t>Indoor Category</t>
  </si>
  <si>
    <t>Air Handler</t>
  </si>
  <si>
    <t>Specifications</t>
  </si>
  <si>
    <t>Outdoor - Heat Pump (Standard Heat)</t>
  </si>
  <si>
    <t>System</t>
  </si>
  <si>
    <t>Outdoor Size</t>
  </si>
  <si>
    <t>Electrical</t>
  </si>
  <si>
    <t>Voltage, Phase, Cycle</t>
  </si>
  <si>
    <t>V/Ph/Hz</t>
  </si>
  <si>
    <t>208/230-1-60</t>
  </si>
  <si>
    <t>MCA</t>
  </si>
  <si>
    <t>A.</t>
  </si>
  <si>
    <t>Recommended Fuse Size</t>
  </si>
  <si>
    <t>MOPA - Fuse Rating</t>
  </si>
  <si>
    <t>Short Circuit Current Rating (SCCR)</t>
  </si>
  <si>
    <t>kA</t>
  </si>
  <si>
    <t>Operating Range</t>
  </si>
  <si>
    <t>Cooling Outdoor DB Min - Max</t>
  </si>
  <si>
    <t>°F(°C)</t>
  </si>
  <si>
    <t>5~130 (-15~55)</t>
  </si>
  <si>
    <t>Heating Outdoor DB Min - Max</t>
  </si>
  <si>
    <t>-5~86 (-15~30)</t>
  </si>
  <si>
    <t>Piping</t>
  </si>
  <si>
    <t>Total Piping Length</t>
  </si>
  <si>
    <t>ft (m)</t>
  </si>
  <si>
    <t>98 (30)</t>
  </si>
  <si>
    <t>164 (50)</t>
  </si>
  <si>
    <t>213 (65)</t>
  </si>
  <si>
    <r>
      <t>Piping Lift</t>
    </r>
    <r>
      <rPr>
        <vertAlign val="superscript"/>
        <sz val="10"/>
        <rFont val="Arial"/>
        <family val="2"/>
      </rPr>
      <t>*</t>
    </r>
  </si>
  <si>
    <t>65 (20)</t>
  </si>
  <si>
    <t>82 (25)</t>
  </si>
  <si>
    <t>Pipe Connection Size - Liquid</t>
  </si>
  <si>
    <t>in (mm)</t>
  </si>
  <si>
    <t>3/8 (9.52)</t>
  </si>
  <si>
    <t>Pipe Connection Size - Suction</t>
  </si>
  <si>
    <t>3/4 (19)</t>
  </si>
  <si>
    <t>7/8 (22)</t>
  </si>
  <si>
    <t>Refrigerant</t>
  </si>
  <si>
    <t>Refrigerant Type</t>
  </si>
  <si>
    <t>R410A</t>
  </si>
  <si>
    <t xml:space="preserve">Charge </t>
  </si>
  <si>
    <t>lbs (kg)</t>
  </si>
  <si>
    <t>3.53 (1.6)</t>
  </si>
  <si>
    <t>4.63 (2.1)</t>
  </si>
  <si>
    <t>6.72 (3.05)</t>
  </si>
  <si>
    <t>8.16 (3.7)</t>
  </si>
  <si>
    <t>10.4 (4.7)</t>
  </si>
  <si>
    <t>10.8 (4.9)</t>
  </si>
  <si>
    <t>Add'l Refrigerant (between Std &amp; Max Piping Lngths)</t>
  </si>
  <si>
    <t>Oz/ft
(g/m)</t>
  </si>
  <si>
    <t>0.69 (65)</t>
  </si>
  <si>
    <t>Metering Device</t>
  </si>
  <si>
    <t>EEV</t>
  </si>
  <si>
    <t>Outdoor Coil</t>
  </si>
  <si>
    <t>Face Area</t>
  </si>
  <si>
    <t>Sq. Ft.</t>
  </si>
  <si>
    <t>No. Rows</t>
  </si>
  <si>
    <t>Fins per inch</t>
  </si>
  <si>
    <t>Circuits</t>
  </si>
  <si>
    <t>Compressor</t>
  </si>
  <si>
    <t>Type</t>
  </si>
  <si>
    <t>Rotary Inverter</t>
  </si>
  <si>
    <t>Model</t>
  </si>
  <si>
    <t>KSN140D21UFZ</t>
  </si>
  <si>
    <t>KTM240D57UMT</t>
  </si>
  <si>
    <t>KTF250D22UMT</t>
  </si>
  <si>
    <t>KTQ420D1UMU</t>
  </si>
  <si>
    <t>Oil Type</t>
  </si>
  <si>
    <t>VG74</t>
  </si>
  <si>
    <t>Oil Charge</t>
  </si>
  <si>
    <t>Fl. Oz.</t>
  </si>
  <si>
    <t>Rated Current</t>
  </si>
  <si>
    <t>RLA</t>
  </si>
  <si>
    <t>Airflow &amp; Sound</t>
  </si>
  <si>
    <t>Airflow</t>
  </si>
  <si>
    <t>CFM</t>
  </si>
  <si>
    <t>Sound Pressure</t>
  </si>
  <si>
    <t>dB(A)</t>
  </si>
  <si>
    <t>* Condensing unit above or below indoor unit</t>
  </si>
  <si>
    <t>Outdoor - Heat Pump (High Heat)</t>
  </si>
  <si>
    <t>MOCP - Fuse Rating</t>
  </si>
  <si>
    <t>-22~130 (-30~55)</t>
  </si>
  <si>
    <t>-22~86 (-30~30)</t>
  </si>
  <si>
    <t>5.07 (2.3)</t>
  </si>
  <si>
    <t>6.39 (2.9)</t>
  </si>
  <si>
    <t>8.38 (3.8)</t>
  </si>
  <si>
    <t>10.36 (4.7)</t>
  </si>
  <si>
    <t>10.58 (4.8)</t>
  </si>
  <si>
    <t>KTF310D43UMT</t>
  </si>
  <si>
    <t>EAPQ420D1UMUA</t>
  </si>
  <si>
    <r>
      <t xml:space="preserve">Copyright 2022 CAC/BDP </t>
    </r>
    <r>
      <rPr>
        <sz val="9"/>
        <color indexed="8"/>
        <rFont val="Calibri"/>
        <family val="2"/>
      </rPr>
      <t>• Atlanta, GA, 30339</t>
    </r>
  </si>
  <si>
    <t>Catalog No.: 38MURA-01SB</t>
  </si>
  <si>
    <t>SUBJECT TO CHANGE WITHOUT NOTICE</t>
  </si>
  <si>
    <t>Replaces: NEW</t>
  </si>
  <si>
    <t>Performance</t>
  </si>
  <si>
    <t>Performance - Heat Pump (Standard Heat)</t>
  </si>
  <si>
    <t>M Ratings</t>
  </si>
  <si>
    <t xml:space="preserve">Indoor Model </t>
  </si>
  <si>
    <t>18K</t>
  </si>
  <si>
    <t>24K</t>
  </si>
  <si>
    <t>30K</t>
  </si>
  <si>
    <t>36K</t>
  </si>
  <si>
    <t>48K</t>
  </si>
  <si>
    <t>60K</t>
  </si>
  <si>
    <t>Energy Star</t>
  </si>
  <si>
    <t>Cooling Rated Capacity</t>
  </si>
  <si>
    <t>Btu/h</t>
  </si>
  <si>
    <t>Cooling Cap. Range Min - Max</t>
  </si>
  <si>
    <t>5400~18700</t>
  </si>
  <si>
    <t>7500~26000</t>
  </si>
  <si>
    <t>9500~33000</t>
  </si>
  <si>
    <t>7700~38900</t>
  </si>
  <si>
    <t>10500~48000</t>
  </si>
  <si>
    <t>4400~60200</t>
  </si>
  <si>
    <t>SEER</t>
  </si>
  <si>
    <t>EER</t>
  </si>
  <si>
    <t>Heating Rated Capacity  (47°F)</t>
  </si>
  <si>
    <t>Heating Rated Capacity  (17°F)</t>
  </si>
  <si>
    <t>Heating Rated Capacity  (5°F)</t>
  </si>
  <si>
    <t>Heating Cap. Range Min - Max</t>
  </si>
  <si>
    <t>5600~18700</t>
  </si>
  <si>
    <t>5600~30000</t>
  </si>
  <si>
    <t>12200~32000</t>
  </si>
  <si>
    <t>6000~36400</t>
  </si>
  <si>
    <t>11700~57000</t>
  </si>
  <si>
    <t>11400~63100</t>
  </si>
  <si>
    <t>HSPF</t>
  </si>
  <si>
    <t>COP (47°F)</t>
  </si>
  <si>
    <t>W/W</t>
  </si>
  <si>
    <t>COP (17°F)</t>
  </si>
  <si>
    <t>COP (5°F)</t>
  </si>
  <si>
    <t>M1 Ratings</t>
  </si>
  <si>
    <t>8900~38900</t>
  </si>
  <si>
    <t>SEER2</t>
  </si>
  <si>
    <t>EER2</t>
  </si>
  <si>
    <t>9700~36400</t>
  </si>
  <si>
    <t>HSPF2</t>
  </si>
  <si>
    <t>Performance - Heat Pump (High Heat)</t>
  </si>
  <si>
    <t>6900~21000</t>
  </si>
  <si>
    <t>6400~27000</t>
  </si>
  <si>
    <t>10400~33600</t>
  </si>
  <si>
    <t>12000~47400</t>
  </si>
  <si>
    <t>18000~48000</t>
  </si>
  <si>
    <t>2800~21000</t>
  </si>
  <si>
    <t>10100~31000</t>
  </si>
  <si>
    <t>12000~37000</t>
  </si>
  <si>
    <t>9000~57200</t>
  </si>
  <si>
    <t>20000~55000</t>
  </si>
  <si>
    <t>Dimensions</t>
  </si>
  <si>
    <t>Size 3T - HH, 4T, 4T - HH &amp; 5T are dual fan models.</t>
  </si>
  <si>
    <t>Refer to Product Data for detailed dimensional drawings.</t>
  </si>
  <si>
    <t>Width (W)</t>
  </si>
  <si>
    <t>31.69 (805)</t>
  </si>
  <si>
    <t>35.04 (890)</t>
  </si>
  <si>
    <t>37.24 (946)</t>
  </si>
  <si>
    <t>37.48 (952)</t>
  </si>
  <si>
    <t>Height (H)</t>
  </si>
  <si>
    <t>21.81 (554)</t>
  </si>
  <si>
    <t>26.50 (673)</t>
  </si>
  <si>
    <t>31.89 (810)</t>
  </si>
  <si>
    <t>52.48 (1333)</t>
  </si>
  <si>
    <t>Depth (D)</t>
  </si>
  <si>
    <t>12.99 (330)</t>
  </si>
  <si>
    <t>13.29 (338)</t>
  </si>
  <si>
    <t>16.02 (407)</t>
  </si>
  <si>
    <t>16.34 (415)</t>
  </si>
  <si>
    <t>L1</t>
  </si>
  <si>
    <t>26.1 (663)</t>
  </si>
  <si>
    <t>26.5 (673)</t>
  </si>
  <si>
    <t>25 (634)</t>
  </si>
  <si>
    <t>L2</t>
  </si>
  <si>
    <t>13.65 (346.7)</t>
  </si>
  <si>
    <t>15.85 (402.6)</t>
  </si>
  <si>
    <t>15.9 (404)</t>
  </si>
  <si>
    <t>Operating Weight</t>
  </si>
  <si>
    <t>75.84 (34.4)</t>
  </si>
  <si>
    <t>102.29 (46.4)</t>
  </si>
  <si>
    <t>141.76 (64.3)</t>
  </si>
  <si>
    <t>151.68 (68.8)</t>
  </si>
  <si>
    <t>217.59 (98.7)</t>
  </si>
  <si>
    <t>217.15 (98.5)</t>
  </si>
  <si>
    <t>Shipping Width</t>
  </si>
  <si>
    <t>36.02 (915)</t>
  </si>
  <si>
    <t>39.17 (995)</t>
  </si>
  <si>
    <t>42.91 (1090)</t>
  </si>
  <si>
    <t>43.11 (1095)</t>
  </si>
  <si>
    <t>Shipping Height</t>
  </si>
  <si>
    <t>24.21 (615)</t>
  </si>
  <si>
    <t>29.13 (740)</t>
  </si>
  <si>
    <t>34.84 (885)</t>
  </si>
  <si>
    <t>58.27 (1480)</t>
  </si>
  <si>
    <t>Shipping Depth</t>
  </si>
  <si>
    <t>14.57 (370)</t>
  </si>
  <si>
    <t>15.67 (398)</t>
  </si>
  <si>
    <t>19.69 (500)</t>
  </si>
  <si>
    <t>19.49 (495)</t>
  </si>
  <si>
    <t>Shipping Weight</t>
  </si>
  <si>
    <t>81.35 (36.9)</t>
  </si>
  <si>
    <t>109.13 (49.5)</t>
  </si>
  <si>
    <t>151.46 (68.7)</t>
  </si>
  <si>
    <t>161.16 (73.1)</t>
  </si>
  <si>
    <t>248.68 (112.8)</t>
  </si>
  <si>
    <t>248.46 (112.7)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</si>
</sst>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8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13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43" fontId="14" fillId="0" borderId="0" applyFont="0" applyFill="0" applyBorder="0" applyAlignment="0" applyProtection="0"/>
    <xf numFmtId="0" fontId="1" fillId="0" borderId="0"/>
    <xf numFmtId="0" fontId="14" fillId="0" borderId="0"/>
  </cellStyleXfs>
  <cellXfs count="128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/>
    <xf numFmtId="0" fontId="4" fillId="2" borderId="0" xfId="1" applyFont="1" applyFill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6" fillId="0" borderId="0" xfId="1" applyFont="1" applyAlignment="1">
      <alignment horizontal="right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3" fontId="9" fillId="0" borderId="1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0" fontId="9" fillId="0" borderId="3" xfId="1" quotePrefix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4" fillId="0" borderId="0" xfId="2" applyFont="1"/>
    <xf numFmtId="0" fontId="7" fillId="0" borderId="4" xfId="1" applyFont="1" applyBorder="1" applyAlignment="1">
      <alignment horizontal="left" vertical="center"/>
    </xf>
    <xf numFmtId="0" fontId="7" fillId="3" borderId="5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5" fillId="0" borderId="0" xfId="3" applyFont="1"/>
    <xf numFmtId="0" fontId="3" fillId="0" borderId="0" xfId="3" applyFont="1"/>
    <xf numFmtId="0" fontId="3" fillId="0" borderId="0" xfId="3" applyFont="1" applyAlignment="1">
      <alignment horizontal="center" vertical="center"/>
    </xf>
    <xf numFmtId="0" fontId="16" fillId="4" borderId="7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14" fillId="0" borderId="3" xfId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9" fillId="0" borderId="3" xfId="1" applyFont="1" applyBorder="1" applyAlignment="1">
      <alignment vertical="center"/>
    </xf>
    <xf numFmtId="0" fontId="18" fillId="0" borderId="3" xfId="1" applyFont="1" applyBorder="1" applyAlignment="1">
      <alignment horizontal="center" vertical="center" wrapText="1"/>
    </xf>
    <xf numFmtId="0" fontId="2" fillId="0" borderId="3" xfId="2" quotePrefix="1" applyFont="1" applyBorder="1" applyAlignment="1">
      <alignment horizontal="center" vertical="center"/>
    </xf>
    <xf numFmtId="0" fontId="14" fillId="0" borderId="3" xfId="1" applyFont="1" applyBorder="1" applyAlignment="1">
      <alignment horizontal="left" vertical="center"/>
    </xf>
    <xf numFmtId="0" fontId="22" fillId="0" borderId="3" xfId="4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/>
    </xf>
    <xf numFmtId="0" fontId="23" fillId="0" borderId="3" xfId="4" applyFont="1" applyBorder="1" applyAlignment="1">
      <alignment vertical="center" wrapText="1"/>
    </xf>
    <xf numFmtId="0" fontId="23" fillId="0" borderId="3" xfId="4" applyFont="1" applyBorder="1" applyAlignment="1">
      <alignment horizontal="center" vertical="center" wrapText="1"/>
    </xf>
    <xf numFmtId="0" fontId="23" fillId="0" borderId="3" xfId="5" applyFont="1" applyBorder="1" applyAlignment="1">
      <alignment vertical="center" wrapText="1"/>
    </xf>
    <xf numFmtId="0" fontId="24" fillId="0" borderId="3" xfId="5" applyFont="1" applyBorder="1" applyAlignment="1">
      <alignment horizontal="center" vertical="center" wrapText="1"/>
    </xf>
    <xf numFmtId="0" fontId="23" fillId="0" borderId="3" xfId="4" applyFont="1" applyBorder="1" applyAlignment="1">
      <alignment horizontal="left" vertical="center" wrapText="1"/>
    </xf>
    <xf numFmtId="0" fontId="14" fillId="0" borderId="3" xfId="6" applyFont="1" applyBorder="1" applyAlignment="1">
      <alignment vertical="center" wrapText="1"/>
    </xf>
    <xf numFmtId="0" fontId="14" fillId="0" borderId="3" xfId="6" applyFont="1" applyBorder="1" applyAlignment="1">
      <alignment horizontal="center" vertical="center" wrapText="1"/>
    </xf>
    <xf numFmtId="3" fontId="2" fillId="0" borderId="3" xfId="7" applyNumberFormat="1" applyFont="1" applyFill="1" applyBorder="1" applyAlignment="1" applyProtection="1">
      <alignment horizontal="center" vertical="center"/>
    </xf>
    <xf numFmtId="0" fontId="19" fillId="0" borderId="0" xfId="1" applyFont="1"/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22" fillId="0" borderId="0" xfId="3" applyFont="1"/>
    <xf numFmtId="0" fontId="26" fillId="0" borderId="3" xfId="1" applyFont="1" applyBorder="1" applyAlignment="1">
      <alignment horizontal="left" vertical="center"/>
    </xf>
    <xf numFmtId="0" fontId="2" fillId="0" borderId="0" xfId="2" applyFont="1" applyAlignment="1">
      <alignment horizontal="center"/>
    </xf>
    <xf numFmtId="0" fontId="22" fillId="0" borderId="9" xfId="3" applyFont="1" applyBorder="1"/>
    <xf numFmtId="0" fontId="26" fillId="5" borderId="1" xfId="1" applyFont="1" applyFill="1" applyBorder="1" applyAlignment="1">
      <alignment horizontal="center" vertical="center"/>
    </xf>
    <xf numFmtId="0" fontId="26" fillId="5" borderId="10" xfId="1" applyFont="1" applyFill="1" applyBorder="1" applyAlignment="1">
      <alignment horizontal="center" vertical="center"/>
    </xf>
    <xf numFmtId="0" fontId="26" fillId="5" borderId="2" xfId="1" applyFont="1" applyFill="1" applyBorder="1" applyAlignment="1">
      <alignment horizontal="center" vertical="center"/>
    </xf>
    <xf numFmtId="0" fontId="27" fillId="0" borderId="11" xfId="3" applyFont="1" applyBorder="1" applyAlignment="1">
      <alignment horizontal="center" vertical="center" textRotation="90"/>
    </xf>
    <xf numFmtId="0" fontId="14" fillId="0" borderId="2" xfId="3" applyBorder="1" applyAlignment="1">
      <alignment vertical="center"/>
    </xf>
    <xf numFmtId="0" fontId="14" fillId="0" borderId="3" xfId="3" applyBorder="1" applyAlignment="1">
      <alignment vertical="center"/>
    </xf>
    <xf numFmtId="0" fontId="2" fillId="0" borderId="3" xfId="8" applyFont="1" applyBorder="1" applyAlignment="1">
      <alignment horizontal="center"/>
    </xf>
    <xf numFmtId="0" fontId="2" fillId="0" borderId="3" xfId="8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3" applyFont="1"/>
    <xf numFmtId="0" fontId="27" fillId="0" borderId="12" xfId="3" applyFont="1" applyBorder="1" applyAlignment="1">
      <alignment horizontal="center" vertical="center" textRotation="90"/>
    </xf>
    <xf numFmtId="0" fontId="14" fillId="0" borderId="2" xfId="3" applyBorder="1" applyAlignment="1">
      <alignment horizontal="left" vertical="center"/>
    </xf>
    <xf numFmtId="0" fontId="14" fillId="0" borderId="3" xfId="3" applyBorder="1" applyAlignment="1">
      <alignment horizontal="left" vertical="center"/>
    </xf>
    <xf numFmtId="1" fontId="28" fillId="0" borderId="3" xfId="9" quotePrefix="1" applyNumberFormat="1" applyFont="1" applyBorder="1" applyAlignment="1">
      <alignment horizontal="center" vertical="center"/>
    </xf>
    <xf numFmtId="1" fontId="28" fillId="0" borderId="0" xfId="9" quotePrefix="1" applyNumberFormat="1" applyFont="1" applyAlignment="1">
      <alignment horizontal="center" vertical="center"/>
    </xf>
    <xf numFmtId="0" fontId="14" fillId="0" borderId="3" xfId="3" applyBorder="1" applyAlignment="1">
      <alignment horizontal="center" vertical="center"/>
    </xf>
    <xf numFmtId="3" fontId="28" fillId="0" borderId="3" xfId="3" applyNumberFormat="1" applyFont="1" applyBorder="1" applyAlignment="1">
      <alignment horizontal="center" vertical="center"/>
    </xf>
    <xf numFmtId="3" fontId="28" fillId="0" borderId="0" xfId="3" applyNumberFormat="1" applyFont="1" applyAlignment="1">
      <alignment horizontal="center" vertical="center"/>
    </xf>
    <xf numFmtId="164" fontId="28" fillId="0" borderId="3" xfId="3" applyNumberFormat="1" applyFont="1" applyBorder="1" applyAlignment="1">
      <alignment horizontal="center" vertical="center"/>
    </xf>
    <xf numFmtId="164" fontId="28" fillId="0" borderId="0" xfId="3" applyNumberFormat="1" applyFont="1" applyAlignment="1">
      <alignment horizontal="center" vertical="center"/>
    </xf>
    <xf numFmtId="0" fontId="28" fillId="0" borderId="3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3" xfId="3" applyNumberFormat="1" applyFont="1" applyBorder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0" fontId="2" fillId="6" borderId="0" xfId="3" applyFont="1" applyFill="1" applyAlignment="1">
      <alignment horizontal="center" vertical="center"/>
    </xf>
    <xf numFmtId="165" fontId="28" fillId="0" borderId="3" xfId="3" applyNumberFormat="1" applyFont="1" applyBorder="1" applyAlignment="1">
      <alignment horizontal="center" vertical="center"/>
    </xf>
    <xf numFmtId="165" fontId="2" fillId="0" borderId="3" xfId="3" applyNumberFormat="1" applyFont="1" applyBorder="1" applyAlignment="1">
      <alignment horizontal="center" vertical="center"/>
    </xf>
    <xf numFmtId="165" fontId="2" fillId="0" borderId="0" xfId="3" applyNumberFormat="1" applyFont="1" applyAlignment="1">
      <alignment horizontal="center" vertical="center"/>
    </xf>
    <xf numFmtId="2" fontId="24" fillId="0" borderId="3" xfId="3" applyNumberFormat="1" applyFont="1" applyBorder="1" applyAlignment="1">
      <alignment horizontal="center" vertical="center"/>
    </xf>
    <xf numFmtId="2" fontId="24" fillId="0" borderId="0" xfId="3" applyNumberFormat="1" applyFont="1" applyAlignment="1">
      <alignment horizontal="center" vertical="center" wrapText="1"/>
    </xf>
    <xf numFmtId="0" fontId="26" fillId="5" borderId="2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2" fillId="0" borderId="3" xfId="2" applyFont="1" applyBorder="1" applyAlignment="1">
      <alignment horizontal="center"/>
    </xf>
    <xf numFmtId="0" fontId="26" fillId="5" borderId="10" xfId="3" applyFont="1" applyFill="1" applyBorder="1" applyAlignment="1">
      <alignment horizontal="center" vertical="center"/>
    </xf>
    <xf numFmtId="0" fontId="27" fillId="0" borderId="9" xfId="3" applyFont="1" applyBorder="1" applyAlignment="1">
      <alignment horizontal="center" vertical="center" textRotation="90"/>
    </xf>
    <xf numFmtId="0" fontId="27" fillId="0" borderId="0" xfId="3" applyFont="1" applyAlignment="1">
      <alignment horizontal="center" vertical="center" textRotation="90"/>
    </xf>
    <xf numFmtId="0" fontId="14" fillId="0" borderId="0" xfId="3" applyAlignment="1">
      <alignment vertical="center"/>
    </xf>
    <xf numFmtId="0" fontId="14" fillId="0" borderId="0" xfId="3" applyAlignment="1">
      <alignment horizontal="center" vertical="center"/>
    </xf>
    <xf numFmtId="0" fontId="29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28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8" fillId="0" borderId="3" xfId="1" applyFont="1" applyBorder="1" applyAlignment="1">
      <alignment horizontal="center" vertical="center"/>
    </xf>
    <xf numFmtId="165" fontId="28" fillId="0" borderId="3" xfId="6" applyNumberFormat="1" applyFont="1" applyBorder="1" applyAlignment="1">
      <alignment horizontal="center" vertical="center" wrapText="1"/>
    </xf>
    <xf numFmtId="165" fontId="28" fillId="0" borderId="0" xfId="6" applyNumberFormat="1" applyFont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165" fontId="2" fillId="0" borderId="3" xfId="1" applyNumberFormat="1" applyBorder="1" applyAlignment="1">
      <alignment horizontal="center" vertical="center"/>
    </xf>
    <xf numFmtId="165" fontId="2" fillId="0" borderId="3" xfId="1" applyNumberFormat="1" applyBorder="1" applyAlignment="1">
      <alignment horizontal="center" vertical="center" wrapText="1"/>
    </xf>
    <xf numFmtId="165" fontId="2" fillId="0" borderId="0" xfId="1" applyNumberFormat="1" applyAlignment="1">
      <alignment horizontal="center" vertical="center"/>
    </xf>
  </cellXfs>
  <cellStyles count="10">
    <cellStyle name="Comma 2 2 2" xfId="7" xr:uid="{414D7F8B-1022-4096-BDC5-7524E6E236BA}"/>
    <cellStyle name="Normal" xfId="0" builtinId="0"/>
    <cellStyle name="Normal 10 2 2 2 3 2" xfId="5" xr:uid="{AE258166-FC58-4DF7-A70F-8BB24A66D9B2}"/>
    <cellStyle name="Normal 10 2 2 2 4" xfId="4" xr:uid="{33129D38-29FB-47C9-87AB-6E85EC7EF382}"/>
    <cellStyle name="Normal 1059" xfId="8" xr:uid="{9A4A7A82-7FB6-4194-ABA4-2F3B2F0838E8}"/>
    <cellStyle name="Normal 2 15 2" xfId="3" xr:uid="{A6C9553E-91FE-4878-80EB-1E84405A76F6}"/>
    <cellStyle name="Normal 2 16" xfId="2" xr:uid="{25940D79-FFC0-41DA-8C6E-E1A6A53EF981}"/>
    <cellStyle name="Normal 2 2" xfId="9" xr:uid="{E119991B-4A48-4B8C-9015-DCA2288EA0C5}"/>
    <cellStyle name="Normal 3" xfId="1" xr:uid="{767AB667-CAAF-404D-822B-DDEED95B9806}"/>
    <cellStyle name="Normal 4 2 3 15" xfId="6" xr:uid="{F8DAC273-8BDA-41B0-AFB8-21D6CBC17FB3}"/>
  </cellStyles>
  <dxfs count="8"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27215</xdr:colOff>
      <xdr:row>1</xdr:row>
      <xdr:rowOff>40823</xdr:rowOff>
    </xdr:from>
    <xdr:ext cx="2044559" cy="1154497"/>
    <xdr:pic>
      <xdr:nvPicPr>
        <xdr:cNvPr id="2" name="Picture 1">
          <a:extLst>
            <a:ext uri="{FF2B5EF4-FFF2-40B4-BE49-F238E27FC236}">
              <a16:creationId xmlns:a16="http://schemas.microsoft.com/office/drawing/2014/main" id="{DEB53418-C9A1-4AF9-A1E1-DFF16FEC1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0165" y="193223"/>
          <a:ext cx="2044559" cy="1154497"/>
        </a:xfrm>
        <a:prstGeom prst="rect">
          <a:avLst/>
        </a:prstGeom>
      </xdr:spPr>
    </xdr:pic>
    <xdr:clientData/>
  </xdr:oneCellAnchor>
  <xdr:oneCellAnchor>
    <xdr:from>
      <xdr:col>0</xdr:col>
      <xdr:colOff>764181</xdr:colOff>
      <xdr:row>11</xdr:row>
      <xdr:rowOff>168089</xdr:rowOff>
    </xdr:from>
    <xdr:ext cx="4399061" cy="2756659"/>
    <xdr:pic>
      <xdr:nvPicPr>
        <xdr:cNvPr id="3" name="Picture 2">
          <a:extLst>
            <a:ext uri="{FF2B5EF4-FFF2-40B4-BE49-F238E27FC236}">
              <a16:creationId xmlns:a16="http://schemas.microsoft.com/office/drawing/2014/main" id="{E1D6BFFB-5ADD-4ADF-ACDF-1B787D9A9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2" t="15785" r="5968" b="6033"/>
        <a:stretch/>
      </xdr:blipFill>
      <xdr:spPr>
        <a:xfrm>
          <a:off x="764181" y="2206439"/>
          <a:ext cx="4399061" cy="2756659"/>
        </a:xfrm>
        <a:prstGeom prst="rect">
          <a:avLst/>
        </a:prstGeom>
      </xdr:spPr>
    </xdr:pic>
    <xdr:clientData/>
  </xdr:oneCellAnchor>
  <xdr:oneCellAnchor>
    <xdr:from>
      <xdr:col>1</xdr:col>
      <xdr:colOff>274399</xdr:colOff>
      <xdr:row>162</xdr:row>
      <xdr:rowOff>148080</xdr:rowOff>
    </xdr:from>
    <xdr:ext cx="7985138" cy="2781262"/>
    <xdr:pic>
      <xdr:nvPicPr>
        <xdr:cNvPr id="4" name="Picture 3">
          <a:extLst>
            <a:ext uri="{FF2B5EF4-FFF2-40B4-BE49-F238E27FC236}">
              <a16:creationId xmlns:a16="http://schemas.microsoft.com/office/drawing/2014/main" id="{11F39D0D-0B69-4CE0-8C21-59EFA92F3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99" y="30285180"/>
          <a:ext cx="7985138" cy="2781262"/>
        </a:xfrm>
        <a:prstGeom prst="rect">
          <a:avLst/>
        </a:prstGeom>
      </xdr:spPr>
    </xdr:pic>
    <xdr:clientData/>
  </xdr:oneCellAnchor>
  <xdr:oneCellAnchor>
    <xdr:from>
      <xdr:col>3</xdr:col>
      <xdr:colOff>395028</xdr:colOff>
      <xdr:row>13</xdr:row>
      <xdr:rowOff>140553</xdr:rowOff>
    </xdr:from>
    <xdr:ext cx="874416" cy="498981"/>
    <xdr:pic>
      <xdr:nvPicPr>
        <xdr:cNvPr id="5" name="Picture 4">
          <a:extLst>
            <a:ext uri="{FF2B5EF4-FFF2-40B4-BE49-F238E27FC236}">
              <a16:creationId xmlns:a16="http://schemas.microsoft.com/office/drawing/2014/main" id="{997B2C4E-87CE-4321-9E52-A57FFBC98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9753" y="2559903"/>
          <a:ext cx="874416" cy="498981"/>
        </a:xfrm>
        <a:prstGeom prst="rect">
          <a:avLst/>
        </a:prstGeom>
      </xdr:spPr>
    </xdr:pic>
    <xdr:clientData/>
  </xdr:oneCellAnchor>
  <xdr:oneCellAnchor>
    <xdr:from>
      <xdr:col>10</xdr:col>
      <xdr:colOff>185097</xdr:colOff>
      <xdr:row>181</xdr:row>
      <xdr:rowOff>72385</xdr:rowOff>
    </xdr:from>
    <xdr:ext cx="945922" cy="427687"/>
    <xdr:pic>
      <xdr:nvPicPr>
        <xdr:cNvPr id="6" name="Picture 5">
          <a:extLst>
            <a:ext uri="{FF2B5EF4-FFF2-40B4-BE49-F238E27FC236}">
              <a16:creationId xmlns:a16="http://schemas.microsoft.com/office/drawing/2014/main" id="{614F7F2C-F16C-4B58-AC04-E92EC5E1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58047" y="33209860"/>
          <a:ext cx="945922" cy="427687"/>
        </a:xfrm>
        <a:prstGeom prst="rect">
          <a:avLst/>
        </a:prstGeom>
      </xdr:spPr>
    </xdr:pic>
    <xdr:clientData/>
  </xdr:oneCellAnchor>
  <xdr:oneCellAnchor>
    <xdr:from>
      <xdr:col>10</xdr:col>
      <xdr:colOff>340178</xdr:colOff>
      <xdr:row>185</xdr:row>
      <xdr:rowOff>95251</xdr:rowOff>
    </xdr:from>
    <xdr:ext cx="795072" cy="737675"/>
    <xdr:pic>
      <xdr:nvPicPr>
        <xdr:cNvPr id="7" name="Picture 6">
          <a:extLst>
            <a:ext uri="{FF2B5EF4-FFF2-40B4-BE49-F238E27FC236}">
              <a16:creationId xmlns:a16="http://schemas.microsoft.com/office/drawing/2014/main" id="{AAC3B8F5-8614-4A09-8341-97D39FA3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3128" y="33966151"/>
          <a:ext cx="795072" cy="73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FD10-BA77-4997-8494-4FF497F7D582}">
  <sheetPr>
    <tabColor rgb="FF00B0F0"/>
    <pageSetUpPr fitToPage="1"/>
  </sheetPr>
  <dimension ref="A1:Q208"/>
  <sheetViews>
    <sheetView showGridLines="0" tabSelected="1" view="pageLayout" zoomScale="70" zoomScaleNormal="100" zoomScalePageLayoutView="70" workbookViewId="0">
      <selection activeCell="G28" sqref="G28:H28"/>
    </sheetView>
  </sheetViews>
  <sheetFormatPr defaultColWidth="10" defaultRowHeight="12" outlineLevelRow="1" x14ac:dyDescent="0.2"/>
  <cols>
    <col min="1" max="1" width="13.42578125" style="4" customWidth="1"/>
    <col min="2" max="2" width="28.140625" style="4" customWidth="1"/>
    <col min="3" max="3" width="8" style="6" bestFit="1" customWidth="1"/>
    <col min="4" max="9" width="17.7109375" style="7" bestFit="1" customWidth="1"/>
    <col min="10" max="12" width="15.7109375" style="7" customWidth="1"/>
    <col min="13" max="13" width="47.140625" style="4" customWidth="1"/>
    <col min="14" max="14" width="36" style="4" bestFit="1" customWidth="1"/>
    <col min="15" max="15" width="27.7109375" style="4" bestFit="1" customWidth="1"/>
    <col min="16" max="16" width="25.42578125" style="4" customWidth="1"/>
    <col min="17" max="17" width="36.7109375" style="4" customWidth="1"/>
    <col min="18" max="16384" width="10" style="4"/>
  </cols>
  <sheetData>
    <row r="1" spans="1:12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ht="23.25" x14ac:dyDescent="0.35">
      <c r="A2" s="5" t="s">
        <v>0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1"/>
      <c r="B3" s="1"/>
      <c r="C3" s="2"/>
      <c r="D3" s="3"/>
      <c r="E3" s="3"/>
      <c r="F3" s="3"/>
      <c r="G3" s="3"/>
      <c r="H3" s="3"/>
      <c r="I3" s="3"/>
      <c r="J3" s="3"/>
      <c r="K3" s="3"/>
      <c r="L3" s="3"/>
    </row>
    <row r="4" spans="1:12" ht="23.25" x14ac:dyDescent="0.35">
      <c r="A4" s="5" t="s">
        <v>1</v>
      </c>
      <c r="B4" s="1"/>
      <c r="C4" s="2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1"/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1:12" ht="10.5" customHeight="1" x14ac:dyDescent="0.2"/>
    <row r="7" spans="1:12" ht="10.5" customHeight="1" x14ac:dyDescent="0.2"/>
    <row r="8" spans="1:12" ht="10.5" customHeight="1" x14ac:dyDescent="0.2">
      <c r="A8" s="8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</row>
    <row r="9" spans="1:12" ht="15.75" x14ac:dyDescent="0.25">
      <c r="A9" s="11" t="s">
        <v>2</v>
      </c>
      <c r="B9" s="12"/>
      <c r="C9" s="13"/>
      <c r="D9" s="14" t="s">
        <v>3</v>
      </c>
      <c r="E9" s="15"/>
      <c r="F9" s="15"/>
      <c r="G9" s="15"/>
      <c r="H9" s="14" t="s">
        <v>4</v>
      </c>
      <c r="I9" s="15"/>
      <c r="J9" s="15"/>
      <c r="K9" s="15"/>
      <c r="L9" s="10"/>
    </row>
    <row r="10" spans="1:12" ht="15" x14ac:dyDescent="0.2">
      <c r="A10" s="8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5.75" x14ac:dyDescent="0.25">
      <c r="A11" s="11" t="s">
        <v>5</v>
      </c>
      <c r="B11" s="16"/>
      <c r="C11" s="16"/>
      <c r="D11" s="14"/>
      <c r="E11" s="17"/>
      <c r="F11" s="17"/>
      <c r="G11" s="17"/>
      <c r="H11" s="14" t="s">
        <v>6</v>
      </c>
      <c r="I11" s="15"/>
      <c r="J11" s="15"/>
      <c r="K11" s="15"/>
      <c r="L11" s="10"/>
    </row>
    <row r="12" spans="1:12" ht="15" x14ac:dyDescent="0.2">
      <c r="A12" s="8"/>
      <c r="B12" s="8"/>
      <c r="C12" s="9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5" customHeight="1" x14ac:dyDescent="0.2">
      <c r="A13" s="8"/>
      <c r="B13" s="8"/>
      <c r="C13" s="9"/>
      <c r="D13" s="10"/>
      <c r="E13" s="10"/>
      <c r="F13" s="18" t="s">
        <v>7</v>
      </c>
      <c r="G13" s="18"/>
      <c r="H13" s="19" t="s">
        <v>8</v>
      </c>
      <c r="I13" s="10"/>
      <c r="J13" s="20" t="s">
        <v>9</v>
      </c>
      <c r="K13" s="20"/>
      <c r="L13" s="20"/>
    </row>
    <row r="14" spans="1:12" ht="15" x14ac:dyDescent="0.2">
      <c r="A14" s="8"/>
      <c r="C14" s="9"/>
      <c r="D14" s="10"/>
      <c r="E14" s="10"/>
      <c r="F14" s="21" t="s">
        <v>10</v>
      </c>
      <c r="G14" s="22"/>
      <c r="H14" s="23" t="s">
        <v>11</v>
      </c>
      <c r="I14" s="10"/>
      <c r="J14" s="20"/>
      <c r="K14" s="20"/>
      <c r="L14" s="20"/>
    </row>
    <row r="15" spans="1:12" ht="15" x14ac:dyDescent="0.2">
      <c r="A15" s="8"/>
      <c r="B15" s="8"/>
      <c r="C15" s="9"/>
      <c r="D15" s="10"/>
      <c r="E15" s="10"/>
      <c r="F15" s="21" t="s">
        <v>12</v>
      </c>
      <c r="G15" s="22"/>
      <c r="H15" s="23" t="s">
        <v>13</v>
      </c>
      <c r="I15" s="10"/>
      <c r="J15" s="20"/>
      <c r="K15" s="20"/>
      <c r="L15" s="20"/>
    </row>
    <row r="16" spans="1:12" ht="15" x14ac:dyDescent="0.2">
      <c r="A16" s="8"/>
      <c r="B16" s="8"/>
      <c r="C16" s="9"/>
      <c r="D16" s="10"/>
      <c r="E16" s="10"/>
      <c r="F16" s="21" t="s">
        <v>14</v>
      </c>
      <c r="G16" s="22"/>
      <c r="H16" s="24" t="s">
        <v>15</v>
      </c>
      <c r="I16" s="10"/>
      <c r="J16" s="20"/>
      <c r="K16" s="20"/>
      <c r="L16" s="20"/>
    </row>
    <row r="17" spans="1:12" ht="15" x14ac:dyDescent="0.2">
      <c r="A17" s="8"/>
      <c r="B17" s="8"/>
      <c r="C17" s="9"/>
      <c r="D17" s="10"/>
      <c r="E17" s="10"/>
      <c r="F17" s="21" t="s">
        <v>16</v>
      </c>
      <c r="G17" s="22"/>
      <c r="H17" s="25" t="s">
        <v>17</v>
      </c>
      <c r="I17" s="10"/>
      <c r="J17" s="20"/>
      <c r="K17" s="20"/>
      <c r="L17" s="20"/>
    </row>
    <row r="18" spans="1:12" ht="15" x14ac:dyDescent="0.2">
      <c r="A18" s="8"/>
      <c r="B18" s="8"/>
      <c r="C18" s="9"/>
      <c r="D18" s="10"/>
      <c r="E18" s="10"/>
      <c r="F18" s="21" t="s">
        <v>18</v>
      </c>
      <c r="G18" s="22"/>
      <c r="H18" s="25" t="s">
        <v>19</v>
      </c>
      <c r="I18" s="10"/>
      <c r="J18" s="20"/>
      <c r="K18" s="20"/>
      <c r="L18" s="20"/>
    </row>
    <row r="19" spans="1:12" ht="15" x14ac:dyDescent="0.2">
      <c r="A19" s="8"/>
      <c r="B19" s="8"/>
      <c r="C19" s="9"/>
      <c r="D19" s="10"/>
      <c r="E19" s="10"/>
      <c r="F19" s="21" t="s">
        <v>20</v>
      </c>
      <c r="G19" s="22"/>
      <c r="H19" s="25" t="s">
        <v>21</v>
      </c>
      <c r="I19" s="10"/>
      <c r="J19" s="20"/>
      <c r="K19" s="20"/>
      <c r="L19" s="20"/>
    </row>
    <row r="20" spans="1:12" ht="15" x14ac:dyDescent="0.2">
      <c r="A20" s="8"/>
      <c r="B20" s="8"/>
      <c r="C20" s="9"/>
      <c r="D20" s="10"/>
      <c r="E20" s="10"/>
      <c r="F20" s="21" t="s">
        <v>22</v>
      </c>
      <c r="G20" s="22"/>
      <c r="H20" s="25" t="s">
        <v>23</v>
      </c>
      <c r="I20" s="10"/>
      <c r="J20" s="20"/>
      <c r="K20" s="20"/>
      <c r="L20" s="20"/>
    </row>
    <row r="21" spans="1:12" ht="15" x14ac:dyDescent="0.2">
      <c r="A21" s="8"/>
      <c r="B21" s="8"/>
      <c r="C21" s="9"/>
      <c r="D21" s="10"/>
      <c r="E21" s="10"/>
      <c r="F21" s="21" t="s">
        <v>24</v>
      </c>
      <c r="G21" s="22"/>
      <c r="H21" s="25" t="s">
        <v>25</v>
      </c>
      <c r="I21" s="10"/>
      <c r="J21" s="20"/>
      <c r="K21" s="20"/>
      <c r="L21" s="20"/>
    </row>
    <row r="22" spans="1:12" ht="15" x14ac:dyDescent="0.2">
      <c r="A22" s="8"/>
      <c r="B22" s="8"/>
      <c r="C22" s="9"/>
      <c r="D22" s="10"/>
      <c r="E22" s="10"/>
      <c r="F22" s="21" t="s">
        <v>26</v>
      </c>
      <c r="G22" s="22"/>
      <c r="H22" s="25" t="s">
        <v>27</v>
      </c>
      <c r="I22" s="10"/>
      <c r="J22" s="20"/>
      <c r="K22" s="20"/>
      <c r="L22" s="20"/>
    </row>
    <row r="23" spans="1:12" ht="15" x14ac:dyDescent="0.2">
      <c r="A23" s="8"/>
      <c r="B23" s="8"/>
      <c r="C23" s="9"/>
      <c r="D23" s="10"/>
      <c r="E23" s="10"/>
      <c r="F23" s="21" t="s">
        <v>28</v>
      </c>
      <c r="G23" s="22"/>
      <c r="H23" s="25" t="s">
        <v>29</v>
      </c>
      <c r="I23" s="10"/>
      <c r="J23" s="20"/>
      <c r="K23" s="20"/>
      <c r="L23" s="20"/>
    </row>
    <row r="24" spans="1:12" ht="15" x14ac:dyDescent="0.2">
      <c r="A24" s="8"/>
      <c r="B24" s="8"/>
      <c r="C24" s="9"/>
      <c r="D24" s="10"/>
      <c r="E24" s="10"/>
      <c r="F24" s="21" t="s">
        <v>30</v>
      </c>
      <c r="G24" s="22"/>
      <c r="H24" s="25" t="s">
        <v>31</v>
      </c>
      <c r="I24" s="10"/>
      <c r="J24" s="20"/>
      <c r="K24" s="20"/>
      <c r="L24" s="20"/>
    </row>
    <row r="25" spans="1:12" ht="15" x14ac:dyDescent="0.2">
      <c r="A25" s="8"/>
      <c r="C25" s="9"/>
      <c r="D25" s="10"/>
      <c r="E25" s="10"/>
      <c r="F25" s="26" t="s">
        <v>32</v>
      </c>
      <c r="G25" s="27"/>
      <c r="H25" s="28" t="s">
        <v>33</v>
      </c>
      <c r="I25" s="10"/>
      <c r="J25" s="20"/>
      <c r="K25" s="20"/>
      <c r="L25" s="20"/>
    </row>
    <row r="26" spans="1:12" ht="15.75" thickBot="1" x14ac:dyDescent="0.25">
      <c r="A26" s="8"/>
      <c r="B26" s="8"/>
      <c r="C26" s="9"/>
      <c r="D26" s="10"/>
      <c r="E26" s="10"/>
      <c r="I26" s="10"/>
      <c r="J26" s="20"/>
      <c r="K26" s="20"/>
      <c r="L26" s="20"/>
    </row>
    <row r="27" spans="1:12" ht="15.75" thickBot="1" x14ac:dyDescent="0.25">
      <c r="A27" s="8"/>
      <c r="B27" s="8"/>
      <c r="C27" s="9"/>
      <c r="D27" s="10"/>
      <c r="E27" s="10"/>
      <c r="F27" s="29" t="s">
        <v>34</v>
      </c>
      <c r="G27" s="29"/>
      <c r="H27" s="29"/>
      <c r="I27" s="10"/>
      <c r="J27" s="20"/>
      <c r="K27" s="20"/>
      <c r="L27" s="20"/>
    </row>
    <row r="28" spans="1:12" ht="15.75" thickBot="1" x14ac:dyDescent="0.25">
      <c r="A28" s="8"/>
      <c r="B28" s="30" t="s">
        <v>35</v>
      </c>
      <c r="C28" s="9"/>
      <c r="D28" s="10"/>
      <c r="E28" s="10"/>
      <c r="F28" s="31" t="s">
        <v>36</v>
      </c>
      <c r="G28" s="32" t="s">
        <v>19</v>
      </c>
      <c r="H28" s="33"/>
      <c r="I28" s="10"/>
      <c r="J28" s="20"/>
      <c r="K28" s="20"/>
      <c r="L28" s="20"/>
    </row>
    <row r="29" spans="1:12" ht="30.75" customHeight="1" thickBot="1" x14ac:dyDescent="0.25">
      <c r="A29" s="8"/>
      <c r="C29" s="9"/>
      <c r="D29" s="10"/>
      <c r="E29" s="10"/>
      <c r="F29" s="34" t="s">
        <v>37</v>
      </c>
      <c r="G29" s="35" t="s">
        <v>38</v>
      </c>
      <c r="H29" s="36"/>
      <c r="I29" s="10"/>
      <c r="J29" s="20"/>
      <c r="K29" s="20"/>
      <c r="L29" s="20"/>
    </row>
    <row r="30" spans="1:12" ht="15" x14ac:dyDescent="0.2">
      <c r="A30" s="8"/>
      <c r="B30" s="8"/>
      <c r="C30" s="9"/>
      <c r="D30" s="10"/>
      <c r="E30" s="10"/>
      <c r="F30" s="37"/>
      <c r="G30" s="37"/>
      <c r="H30" s="37"/>
      <c r="I30" s="10"/>
      <c r="J30" s="20"/>
      <c r="K30" s="20"/>
      <c r="L30" s="20"/>
    </row>
    <row r="31" spans="1:12" ht="15" x14ac:dyDescent="0.2">
      <c r="A31" s="8"/>
      <c r="B31" s="8"/>
      <c r="C31" s="9"/>
      <c r="D31" s="10"/>
      <c r="E31" s="10"/>
      <c r="F31" s="37"/>
      <c r="G31" s="37"/>
      <c r="H31" s="37"/>
      <c r="I31" s="10"/>
      <c r="J31" s="20"/>
      <c r="K31" s="20"/>
      <c r="L31" s="20"/>
    </row>
    <row r="32" spans="1:12" ht="15" x14ac:dyDescent="0.2">
      <c r="A32" s="8"/>
      <c r="B32" s="8"/>
      <c r="C32" s="9"/>
      <c r="D32" s="10"/>
      <c r="E32" s="10"/>
      <c r="F32" s="37"/>
      <c r="G32" s="37"/>
      <c r="H32" s="37"/>
      <c r="I32" s="10"/>
      <c r="J32" s="20"/>
      <c r="K32" s="20"/>
      <c r="L32" s="20"/>
    </row>
    <row r="33" spans="1:17" s="40" customFormat="1" ht="20.25" x14ac:dyDescent="0.3">
      <c r="A33" s="38" t="s">
        <v>39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15.75" x14ac:dyDescent="0.2">
      <c r="A34" s="41" t="s">
        <v>40</v>
      </c>
      <c r="B34" s="42"/>
      <c r="C34" s="42"/>
      <c r="D34" s="42"/>
      <c r="E34" s="42"/>
      <c r="F34" s="42"/>
      <c r="G34" s="42"/>
      <c r="H34" s="42"/>
      <c r="I34" s="42"/>
      <c r="J34" s="43"/>
      <c r="K34" s="43"/>
      <c r="L34" s="43"/>
    </row>
    <row r="35" spans="1:17" ht="15" x14ac:dyDescent="0.2">
      <c r="A35" s="44" t="s">
        <v>41</v>
      </c>
      <c r="B35" s="45" t="s">
        <v>42</v>
      </c>
      <c r="C35" s="45"/>
      <c r="D35" s="46" t="s">
        <v>11</v>
      </c>
      <c r="E35" s="46" t="s">
        <v>15</v>
      </c>
      <c r="F35" s="46" t="s">
        <v>19</v>
      </c>
      <c r="G35" s="46" t="s">
        <v>23</v>
      </c>
      <c r="H35" s="46" t="s">
        <v>27</v>
      </c>
      <c r="I35" s="46" t="s">
        <v>31</v>
      </c>
      <c r="J35" s="47"/>
      <c r="K35" s="47"/>
      <c r="L35" s="47"/>
    </row>
    <row r="36" spans="1:17" ht="14.25" x14ac:dyDescent="0.2">
      <c r="A36" s="48" t="s">
        <v>43</v>
      </c>
      <c r="B36" s="49" t="s">
        <v>44</v>
      </c>
      <c r="C36" s="50" t="s">
        <v>45</v>
      </c>
      <c r="D36" s="51" t="s">
        <v>46</v>
      </c>
      <c r="E36" s="51" t="s">
        <v>46</v>
      </c>
      <c r="F36" s="51" t="s">
        <v>46</v>
      </c>
      <c r="G36" s="51" t="s">
        <v>46</v>
      </c>
      <c r="H36" s="51" t="s">
        <v>46</v>
      </c>
      <c r="I36" s="51" t="s">
        <v>46</v>
      </c>
      <c r="J36" s="47"/>
      <c r="K36" s="47"/>
      <c r="L36" s="47"/>
    </row>
    <row r="37" spans="1:17" ht="14.25" x14ac:dyDescent="0.2">
      <c r="A37" s="48"/>
      <c r="B37" s="49" t="s">
        <v>47</v>
      </c>
      <c r="C37" s="50" t="s">
        <v>48</v>
      </c>
      <c r="D37" s="51">
        <v>16</v>
      </c>
      <c r="E37" s="51">
        <v>19</v>
      </c>
      <c r="F37" s="51">
        <v>20</v>
      </c>
      <c r="G37" s="51">
        <v>24</v>
      </c>
      <c r="H37" s="51">
        <v>34</v>
      </c>
      <c r="I37" s="51">
        <v>34</v>
      </c>
      <c r="J37" s="47"/>
      <c r="K37" s="47"/>
      <c r="L37" s="47"/>
    </row>
    <row r="38" spans="1:17" ht="14.25" x14ac:dyDescent="0.2">
      <c r="A38" s="48"/>
      <c r="B38" s="49" t="s">
        <v>49</v>
      </c>
      <c r="C38" s="50" t="s">
        <v>48</v>
      </c>
      <c r="D38" s="51">
        <v>20</v>
      </c>
      <c r="E38" s="51">
        <v>20</v>
      </c>
      <c r="F38" s="51">
        <v>25</v>
      </c>
      <c r="G38" s="51">
        <v>25</v>
      </c>
      <c r="H38" s="51">
        <v>35</v>
      </c>
      <c r="I38" s="51">
        <v>35</v>
      </c>
      <c r="J38" s="47"/>
      <c r="K38" s="47"/>
      <c r="L38" s="47"/>
    </row>
    <row r="39" spans="1:17" ht="14.25" x14ac:dyDescent="0.2">
      <c r="A39" s="48"/>
      <c r="B39" s="49" t="s">
        <v>50</v>
      </c>
      <c r="C39" s="50" t="s">
        <v>48</v>
      </c>
      <c r="D39" s="51">
        <v>20</v>
      </c>
      <c r="E39" s="51">
        <v>30</v>
      </c>
      <c r="F39" s="51">
        <v>35</v>
      </c>
      <c r="G39" s="51">
        <v>40</v>
      </c>
      <c r="H39" s="51">
        <v>50</v>
      </c>
      <c r="I39" s="51">
        <v>60</v>
      </c>
      <c r="J39" s="47"/>
      <c r="K39" s="47"/>
      <c r="L39" s="47"/>
    </row>
    <row r="40" spans="1:17" ht="14.25" x14ac:dyDescent="0.2">
      <c r="A40" s="48"/>
      <c r="B40" s="52" t="s">
        <v>51</v>
      </c>
      <c r="C40" s="50" t="s">
        <v>52</v>
      </c>
      <c r="D40" s="51">
        <v>2.4</v>
      </c>
      <c r="E40" s="51">
        <v>2.4</v>
      </c>
      <c r="F40" s="51">
        <v>2.4</v>
      </c>
      <c r="G40" s="51">
        <v>2.4</v>
      </c>
      <c r="H40" s="51">
        <v>2.4</v>
      </c>
      <c r="I40" s="51">
        <v>2.4</v>
      </c>
      <c r="J40" s="47"/>
      <c r="K40" s="47"/>
      <c r="L40" s="47"/>
    </row>
    <row r="41" spans="1:17" ht="14.25" x14ac:dyDescent="0.2">
      <c r="A41" s="53" t="s">
        <v>53</v>
      </c>
      <c r="B41" s="49" t="s">
        <v>54</v>
      </c>
      <c r="C41" s="50" t="s">
        <v>55</v>
      </c>
      <c r="D41" s="54" t="s">
        <v>56</v>
      </c>
      <c r="E41" s="54" t="s">
        <v>56</v>
      </c>
      <c r="F41" s="54" t="s">
        <v>56</v>
      </c>
      <c r="G41" s="54" t="s">
        <v>56</v>
      </c>
      <c r="H41" s="54" t="s">
        <v>56</v>
      </c>
      <c r="I41" s="54" t="s">
        <v>56</v>
      </c>
      <c r="J41" s="47"/>
      <c r="K41" s="47"/>
      <c r="L41" s="47"/>
    </row>
    <row r="42" spans="1:17" ht="14.25" x14ac:dyDescent="0.2">
      <c r="A42" s="53"/>
      <c r="B42" s="55" t="s">
        <v>57</v>
      </c>
      <c r="C42" s="50" t="s">
        <v>55</v>
      </c>
      <c r="D42" s="54" t="s">
        <v>58</v>
      </c>
      <c r="E42" s="54" t="s">
        <v>58</v>
      </c>
      <c r="F42" s="54" t="s">
        <v>58</v>
      </c>
      <c r="G42" s="54" t="s">
        <v>58</v>
      </c>
      <c r="H42" s="54" t="s">
        <v>58</v>
      </c>
      <c r="I42" s="54" t="s">
        <v>58</v>
      </c>
      <c r="J42" s="47"/>
      <c r="K42" s="47"/>
      <c r="L42" s="47"/>
    </row>
    <row r="43" spans="1:17" ht="14.25" x14ac:dyDescent="0.2">
      <c r="A43" s="53" t="s">
        <v>59</v>
      </c>
      <c r="B43" s="49" t="s">
        <v>60</v>
      </c>
      <c r="C43" s="50" t="s">
        <v>61</v>
      </c>
      <c r="D43" s="51" t="s">
        <v>62</v>
      </c>
      <c r="E43" s="51" t="s">
        <v>63</v>
      </c>
      <c r="F43" s="51" t="s">
        <v>63</v>
      </c>
      <c r="G43" s="51" t="s">
        <v>64</v>
      </c>
      <c r="H43" s="51" t="s">
        <v>64</v>
      </c>
      <c r="I43" s="51" t="s">
        <v>64</v>
      </c>
      <c r="J43" s="47"/>
      <c r="K43" s="47"/>
      <c r="L43" s="47"/>
    </row>
    <row r="44" spans="1:17" ht="14.25" x14ac:dyDescent="0.2">
      <c r="A44" s="53"/>
      <c r="B44" s="49" t="s">
        <v>65</v>
      </c>
      <c r="C44" s="50" t="s">
        <v>61</v>
      </c>
      <c r="D44" s="51" t="s">
        <v>66</v>
      </c>
      <c r="E44" s="51" t="s">
        <v>67</v>
      </c>
      <c r="F44" s="51" t="s">
        <v>67</v>
      </c>
      <c r="G44" s="51" t="s">
        <v>62</v>
      </c>
      <c r="H44" s="51" t="s">
        <v>62</v>
      </c>
      <c r="I44" s="51" t="s">
        <v>62</v>
      </c>
      <c r="J44" s="47"/>
      <c r="K44" s="47"/>
      <c r="L44" s="47"/>
    </row>
    <row r="45" spans="1:17" ht="14.25" x14ac:dyDescent="0.2">
      <c r="A45" s="53"/>
      <c r="B45" s="49" t="s">
        <v>68</v>
      </c>
      <c r="C45" s="50" t="s">
        <v>69</v>
      </c>
      <c r="D45" s="51" t="s">
        <v>70</v>
      </c>
      <c r="E45" s="51" t="s">
        <v>70</v>
      </c>
      <c r="F45" s="51" t="s">
        <v>70</v>
      </c>
      <c r="G45" s="51" t="s">
        <v>70</v>
      </c>
      <c r="H45" s="51" t="s">
        <v>70</v>
      </c>
      <c r="I45" s="51" t="s">
        <v>70</v>
      </c>
      <c r="J45" s="47"/>
      <c r="K45" s="47"/>
      <c r="L45" s="47"/>
    </row>
    <row r="46" spans="1:17" ht="14.25" x14ac:dyDescent="0.2">
      <c r="A46" s="53"/>
      <c r="B46" s="49" t="s">
        <v>71</v>
      </c>
      <c r="C46" s="50" t="s">
        <v>69</v>
      </c>
      <c r="D46" s="51" t="s">
        <v>72</v>
      </c>
      <c r="E46" s="51" t="s">
        <v>72</v>
      </c>
      <c r="F46" s="51" t="s">
        <v>72</v>
      </c>
      <c r="G46" s="51" t="s">
        <v>72</v>
      </c>
      <c r="H46" s="51" t="s">
        <v>72</v>
      </c>
      <c r="I46" s="51" t="s">
        <v>73</v>
      </c>
      <c r="J46" s="47"/>
      <c r="K46" s="47"/>
      <c r="L46" s="47"/>
    </row>
    <row r="47" spans="1:17" ht="14.25" outlineLevel="1" x14ac:dyDescent="0.2">
      <c r="A47" s="56" t="s">
        <v>74</v>
      </c>
      <c r="B47" s="57" t="s">
        <v>75</v>
      </c>
      <c r="C47" s="57"/>
      <c r="D47" s="51" t="s">
        <v>76</v>
      </c>
      <c r="E47" s="51" t="s">
        <v>76</v>
      </c>
      <c r="F47" s="51" t="s">
        <v>76</v>
      </c>
      <c r="G47" s="51" t="s">
        <v>76</v>
      </c>
      <c r="H47" s="51" t="s">
        <v>76</v>
      </c>
      <c r="I47" s="51" t="s">
        <v>76</v>
      </c>
      <c r="J47" s="47"/>
      <c r="K47" s="47"/>
      <c r="L47" s="47"/>
    </row>
    <row r="48" spans="1:17" ht="14.25" outlineLevel="1" x14ac:dyDescent="0.2">
      <c r="A48" s="56"/>
      <c r="B48" s="58" t="s">
        <v>77</v>
      </c>
      <c r="C48" s="59" t="s">
        <v>78</v>
      </c>
      <c r="D48" s="51" t="s">
        <v>79</v>
      </c>
      <c r="E48" s="51" t="s">
        <v>80</v>
      </c>
      <c r="F48" s="51" t="s">
        <v>81</v>
      </c>
      <c r="G48" s="51" t="s">
        <v>82</v>
      </c>
      <c r="H48" s="51" t="s">
        <v>83</v>
      </c>
      <c r="I48" s="51" t="s">
        <v>84</v>
      </c>
      <c r="J48" s="47"/>
      <c r="K48" s="47"/>
      <c r="L48" s="47"/>
    </row>
    <row r="49" spans="1:12" ht="28.5" outlineLevel="1" x14ac:dyDescent="0.2">
      <c r="A49" s="56"/>
      <c r="B49" s="60" t="s">
        <v>85</v>
      </c>
      <c r="C49" s="61" t="s">
        <v>86</v>
      </c>
      <c r="D49" s="51" t="s">
        <v>87</v>
      </c>
      <c r="E49" s="51" t="s">
        <v>87</v>
      </c>
      <c r="F49" s="51" t="s">
        <v>87</v>
      </c>
      <c r="G49" s="51" t="s">
        <v>87</v>
      </c>
      <c r="H49" s="51" t="s">
        <v>87</v>
      </c>
      <c r="I49" s="51" t="s">
        <v>87</v>
      </c>
      <c r="J49" s="47"/>
      <c r="K49" s="47"/>
      <c r="L49" s="47"/>
    </row>
    <row r="50" spans="1:12" ht="14.25" outlineLevel="1" x14ac:dyDescent="0.2">
      <c r="A50" s="56"/>
      <c r="B50" s="57" t="s">
        <v>88</v>
      </c>
      <c r="C50" s="57"/>
      <c r="D50" s="51" t="s">
        <v>89</v>
      </c>
      <c r="E50" s="51" t="s">
        <v>89</v>
      </c>
      <c r="F50" s="51" t="s">
        <v>89</v>
      </c>
      <c r="G50" s="51" t="s">
        <v>89</v>
      </c>
      <c r="H50" s="51" t="s">
        <v>89</v>
      </c>
      <c r="I50" s="51" t="s">
        <v>89</v>
      </c>
      <c r="J50" s="47"/>
      <c r="K50" s="47"/>
      <c r="L50" s="47"/>
    </row>
    <row r="51" spans="1:12" ht="14.25" outlineLevel="1" x14ac:dyDescent="0.2">
      <c r="A51" s="56" t="s">
        <v>90</v>
      </c>
      <c r="B51" s="58" t="s">
        <v>91</v>
      </c>
      <c r="C51" s="59" t="s">
        <v>92</v>
      </c>
      <c r="D51" s="51">
        <v>5</v>
      </c>
      <c r="E51" s="51">
        <v>5.9</v>
      </c>
      <c r="F51" s="51">
        <v>8.18</v>
      </c>
      <c r="G51" s="51">
        <v>8.14</v>
      </c>
      <c r="H51" s="51">
        <v>13.53</v>
      </c>
      <c r="I51" s="51">
        <v>13.36</v>
      </c>
      <c r="J51" s="47"/>
      <c r="K51" s="47"/>
      <c r="L51" s="47"/>
    </row>
    <row r="52" spans="1:12" ht="14.25" outlineLevel="1" x14ac:dyDescent="0.2">
      <c r="A52" s="56"/>
      <c r="B52" s="62" t="s">
        <v>93</v>
      </c>
      <c r="C52" s="62"/>
      <c r="D52" s="51">
        <v>2</v>
      </c>
      <c r="E52" s="51">
        <v>2</v>
      </c>
      <c r="F52" s="51">
        <v>2.6</v>
      </c>
      <c r="G52" s="51">
        <v>3</v>
      </c>
      <c r="H52" s="51">
        <v>2</v>
      </c>
      <c r="I52" s="51">
        <v>3</v>
      </c>
      <c r="J52" s="47"/>
      <c r="K52" s="47"/>
      <c r="L52" s="47"/>
    </row>
    <row r="53" spans="1:12" ht="14.25" outlineLevel="1" x14ac:dyDescent="0.2">
      <c r="A53" s="56"/>
      <c r="B53" s="62" t="s">
        <v>94</v>
      </c>
      <c r="C53" s="62"/>
      <c r="D53" s="51">
        <v>20</v>
      </c>
      <c r="E53" s="51">
        <v>20</v>
      </c>
      <c r="F53" s="51">
        <v>18</v>
      </c>
      <c r="G53" s="51">
        <v>18</v>
      </c>
      <c r="H53" s="51">
        <v>18</v>
      </c>
      <c r="I53" s="51">
        <v>18</v>
      </c>
      <c r="J53" s="47"/>
      <c r="K53" s="47"/>
      <c r="L53" s="47"/>
    </row>
    <row r="54" spans="1:12" ht="14.25" outlineLevel="1" x14ac:dyDescent="0.2">
      <c r="A54" s="56"/>
      <c r="B54" s="62" t="s">
        <v>95</v>
      </c>
      <c r="C54" s="62"/>
      <c r="D54" s="51">
        <v>4</v>
      </c>
      <c r="E54" s="51">
        <v>6</v>
      </c>
      <c r="F54" s="51">
        <v>6</v>
      </c>
      <c r="G54" s="51">
        <v>6</v>
      </c>
      <c r="H54" s="51">
        <v>8</v>
      </c>
      <c r="I54" s="51">
        <v>14</v>
      </c>
      <c r="J54" s="47"/>
      <c r="K54" s="47"/>
      <c r="L54" s="47"/>
    </row>
    <row r="55" spans="1:12" ht="14.25" outlineLevel="1" x14ac:dyDescent="0.2">
      <c r="A55" s="56" t="s">
        <v>96</v>
      </c>
      <c r="B55" s="62" t="s">
        <v>97</v>
      </c>
      <c r="C55" s="62"/>
      <c r="D55" s="51" t="s">
        <v>98</v>
      </c>
      <c r="E55" s="51" t="s">
        <v>98</v>
      </c>
      <c r="F55" s="51" t="s">
        <v>98</v>
      </c>
      <c r="G55" s="51" t="s">
        <v>98</v>
      </c>
      <c r="H55" s="51" t="s">
        <v>98</v>
      </c>
      <c r="I55" s="51" t="s">
        <v>98</v>
      </c>
      <c r="J55" s="47"/>
      <c r="K55" s="47"/>
      <c r="L55" s="47"/>
    </row>
    <row r="56" spans="1:12" ht="14.25" outlineLevel="1" x14ac:dyDescent="0.2">
      <c r="A56" s="56"/>
      <c r="B56" s="62" t="s">
        <v>99</v>
      </c>
      <c r="C56" s="62"/>
      <c r="D56" s="51" t="s">
        <v>100</v>
      </c>
      <c r="E56" s="51" t="s">
        <v>101</v>
      </c>
      <c r="F56" s="51" t="s">
        <v>102</v>
      </c>
      <c r="G56" s="51" t="s">
        <v>102</v>
      </c>
      <c r="H56" s="51" t="s">
        <v>103</v>
      </c>
      <c r="I56" s="51" t="s">
        <v>103</v>
      </c>
      <c r="J56" s="47"/>
      <c r="K56" s="47"/>
      <c r="L56" s="47"/>
    </row>
    <row r="57" spans="1:12" ht="14.25" outlineLevel="1" x14ac:dyDescent="0.2">
      <c r="A57" s="56"/>
      <c r="B57" s="62" t="s">
        <v>104</v>
      </c>
      <c r="C57" s="62"/>
      <c r="D57" s="51" t="s">
        <v>105</v>
      </c>
      <c r="E57" s="51" t="s">
        <v>105</v>
      </c>
      <c r="F57" s="51" t="s">
        <v>105</v>
      </c>
      <c r="G57" s="51" t="s">
        <v>105</v>
      </c>
      <c r="H57" s="51" t="s">
        <v>105</v>
      </c>
      <c r="I57" s="51" t="s">
        <v>105</v>
      </c>
      <c r="J57" s="47"/>
      <c r="K57" s="47"/>
      <c r="L57" s="47"/>
    </row>
    <row r="58" spans="1:12" ht="14.25" outlineLevel="1" x14ac:dyDescent="0.2">
      <c r="A58" s="56"/>
      <c r="B58" s="58" t="s">
        <v>106</v>
      </c>
      <c r="C58" s="59" t="s">
        <v>107</v>
      </c>
      <c r="D58" s="51">
        <v>14.9</v>
      </c>
      <c r="E58" s="51">
        <v>22.7</v>
      </c>
      <c r="F58" s="51">
        <v>22.7</v>
      </c>
      <c r="G58" s="51">
        <v>22.7</v>
      </c>
      <c r="H58" s="51">
        <v>47.3</v>
      </c>
      <c r="I58" s="51">
        <v>47.3</v>
      </c>
      <c r="J58" s="47"/>
      <c r="K58" s="47"/>
      <c r="L58" s="47"/>
    </row>
    <row r="59" spans="1:12" ht="14.25" outlineLevel="1" x14ac:dyDescent="0.2">
      <c r="A59" s="56"/>
      <c r="B59" s="58" t="s">
        <v>108</v>
      </c>
      <c r="C59" s="59" t="s">
        <v>109</v>
      </c>
      <c r="D59" s="51">
        <v>9</v>
      </c>
      <c r="E59" s="51">
        <v>14</v>
      </c>
      <c r="F59" s="51">
        <v>16</v>
      </c>
      <c r="G59" s="51">
        <v>17.600000000000001</v>
      </c>
      <c r="H59" s="51">
        <v>24</v>
      </c>
      <c r="I59" s="51">
        <v>24.6</v>
      </c>
      <c r="J59" s="47"/>
      <c r="K59" s="47"/>
      <c r="L59" s="47"/>
    </row>
    <row r="60" spans="1:12" ht="14.25" x14ac:dyDescent="0.2">
      <c r="A60" s="53" t="s">
        <v>110</v>
      </c>
      <c r="B60" s="63" t="s">
        <v>111</v>
      </c>
      <c r="C60" s="64" t="s">
        <v>112</v>
      </c>
      <c r="D60" s="65">
        <v>1450</v>
      </c>
      <c r="E60" s="65">
        <v>1765</v>
      </c>
      <c r="F60" s="65">
        <v>3000</v>
      </c>
      <c r="G60" s="65">
        <v>2235</v>
      </c>
      <c r="H60" s="65">
        <v>4500</v>
      </c>
      <c r="I60" s="65">
        <v>4412</v>
      </c>
      <c r="J60" s="47"/>
      <c r="K60" s="47"/>
      <c r="L60" s="47"/>
    </row>
    <row r="61" spans="1:12" ht="14.25" x14ac:dyDescent="0.2">
      <c r="A61" s="53"/>
      <c r="B61" s="55" t="s">
        <v>113</v>
      </c>
      <c r="C61" s="50" t="s">
        <v>114</v>
      </c>
      <c r="D61" s="51">
        <v>54</v>
      </c>
      <c r="E61" s="51">
        <v>60</v>
      </c>
      <c r="F61" s="51">
        <v>62</v>
      </c>
      <c r="G61" s="51">
        <v>61</v>
      </c>
      <c r="H61" s="51">
        <v>59</v>
      </c>
      <c r="I61" s="51">
        <v>61</v>
      </c>
      <c r="J61" s="47"/>
      <c r="K61" s="47"/>
      <c r="L61" s="47"/>
    </row>
    <row r="62" spans="1:12" x14ac:dyDescent="0.2">
      <c r="A62" s="66" t="s">
        <v>115</v>
      </c>
    </row>
    <row r="63" spans="1:12" ht="6.75" customHeight="1" x14ac:dyDescent="0.2">
      <c r="A63" s="66"/>
    </row>
    <row r="64" spans="1:12" ht="15.75" x14ac:dyDescent="0.2">
      <c r="A64" s="41" t="s">
        <v>116</v>
      </c>
      <c r="B64" s="42"/>
      <c r="C64" s="42"/>
      <c r="D64" s="42"/>
      <c r="E64" s="42"/>
      <c r="F64" s="42"/>
      <c r="G64" s="42"/>
      <c r="H64" s="42"/>
      <c r="I64" s="42"/>
    </row>
    <row r="65" spans="1:9" ht="15" x14ac:dyDescent="0.2">
      <c r="A65" s="44" t="s">
        <v>41</v>
      </c>
      <c r="B65" s="45" t="s">
        <v>42</v>
      </c>
      <c r="C65" s="45"/>
      <c r="D65" s="46" t="s">
        <v>13</v>
      </c>
      <c r="E65" s="46" t="s">
        <v>17</v>
      </c>
      <c r="F65" s="46" t="s">
        <v>21</v>
      </c>
      <c r="G65" s="46" t="s">
        <v>25</v>
      </c>
      <c r="H65" s="46" t="s">
        <v>29</v>
      </c>
      <c r="I65" s="46" t="s">
        <v>33</v>
      </c>
    </row>
    <row r="66" spans="1:9" ht="14.25" x14ac:dyDescent="0.2">
      <c r="A66" s="48" t="s">
        <v>43</v>
      </c>
      <c r="B66" s="49" t="s">
        <v>44</v>
      </c>
      <c r="C66" s="50" t="s">
        <v>45</v>
      </c>
      <c r="D66" s="51" t="s">
        <v>46</v>
      </c>
      <c r="E66" s="51" t="s">
        <v>46</v>
      </c>
      <c r="F66" s="51" t="s">
        <v>46</v>
      </c>
      <c r="G66" s="51" t="s">
        <v>46</v>
      </c>
      <c r="H66" s="51" t="s">
        <v>46</v>
      </c>
      <c r="I66" s="51" t="s">
        <v>46</v>
      </c>
    </row>
    <row r="67" spans="1:9" ht="14.25" x14ac:dyDescent="0.2">
      <c r="A67" s="48"/>
      <c r="B67" s="49" t="s">
        <v>47</v>
      </c>
      <c r="C67" s="50" t="s">
        <v>48</v>
      </c>
      <c r="D67" s="51">
        <v>16</v>
      </c>
      <c r="E67" s="51">
        <v>20.5</v>
      </c>
      <c r="F67" s="51">
        <v>23</v>
      </c>
      <c r="G67" s="51">
        <v>41</v>
      </c>
      <c r="H67" s="51">
        <v>42</v>
      </c>
      <c r="I67" s="51"/>
    </row>
    <row r="68" spans="1:9" ht="14.25" x14ac:dyDescent="0.2">
      <c r="A68" s="48"/>
      <c r="B68" s="49" t="s">
        <v>49</v>
      </c>
      <c r="C68" s="50" t="s">
        <v>48</v>
      </c>
      <c r="D68" s="51">
        <v>20</v>
      </c>
      <c r="E68" s="51">
        <v>25</v>
      </c>
      <c r="F68" s="51">
        <v>25</v>
      </c>
      <c r="G68" s="51">
        <v>45</v>
      </c>
      <c r="H68" s="51">
        <v>45</v>
      </c>
      <c r="I68" s="51"/>
    </row>
    <row r="69" spans="1:9" ht="14.25" x14ac:dyDescent="0.2">
      <c r="A69" s="48"/>
      <c r="B69" s="49" t="s">
        <v>117</v>
      </c>
      <c r="C69" s="50" t="s">
        <v>48</v>
      </c>
      <c r="D69" s="51">
        <v>20</v>
      </c>
      <c r="E69" s="51">
        <v>35</v>
      </c>
      <c r="F69" s="51">
        <v>35</v>
      </c>
      <c r="G69" s="51">
        <v>50</v>
      </c>
      <c r="H69" s="51">
        <v>50</v>
      </c>
      <c r="I69" s="51"/>
    </row>
    <row r="70" spans="1:9" ht="14.25" x14ac:dyDescent="0.2">
      <c r="A70" s="48"/>
      <c r="B70" s="52" t="s">
        <v>51</v>
      </c>
      <c r="C70" s="50" t="s">
        <v>52</v>
      </c>
      <c r="D70" s="51">
        <v>2.4</v>
      </c>
      <c r="E70" s="51">
        <v>2.4</v>
      </c>
      <c r="F70" s="51">
        <v>2.4</v>
      </c>
      <c r="G70" s="51">
        <v>2.4</v>
      </c>
      <c r="H70" s="51">
        <v>2.4</v>
      </c>
      <c r="I70" s="51"/>
    </row>
    <row r="71" spans="1:9" ht="14.25" x14ac:dyDescent="0.2">
      <c r="A71" s="53" t="s">
        <v>53</v>
      </c>
      <c r="B71" s="49" t="s">
        <v>54</v>
      </c>
      <c r="C71" s="50" t="s">
        <v>55</v>
      </c>
      <c r="D71" s="54" t="s">
        <v>118</v>
      </c>
      <c r="E71" s="54" t="s">
        <v>118</v>
      </c>
      <c r="F71" s="54" t="s">
        <v>118</v>
      </c>
      <c r="G71" s="54" t="s">
        <v>118</v>
      </c>
      <c r="H71" s="54" t="s">
        <v>118</v>
      </c>
      <c r="I71" s="54" t="s">
        <v>118</v>
      </c>
    </row>
    <row r="72" spans="1:9" ht="14.25" x14ac:dyDescent="0.2">
      <c r="A72" s="53"/>
      <c r="B72" s="55" t="s">
        <v>57</v>
      </c>
      <c r="C72" s="50" t="s">
        <v>55</v>
      </c>
      <c r="D72" s="54" t="s">
        <v>119</v>
      </c>
      <c r="E72" s="54" t="s">
        <v>119</v>
      </c>
      <c r="F72" s="54" t="s">
        <v>119</v>
      </c>
      <c r="G72" s="54" t="s">
        <v>119</v>
      </c>
      <c r="H72" s="54" t="s">
        <v>119</v>
      </c>
      <c r="I72" s="54" t="s">
        <v>119</v>
      </c>
    </row>
    <row r="73" spans="1:9" ht="14.25" x14ac:dyDescent="0.2">
      <c r="A73" s="53" t="s">
        <v>59</v>
      </c>
      <c r="B73" s="49" t="s">
        <v>60</v>
      </c>
      <c r="C73" s="50" t="s">
        <v>61</v>
      </c>
      <c r="D73" s="51" t="s">
        <v>62</v>
      </c>
      <c r="E73" s="51" t="s">
        <v>63</v>
      </c>
      <c r="F73" s="51" t="s">
        <v>63</v>
      </c>
      <c r="G73" s="51" t="s">
        <v>64</v>
      </c>
      <c r="H73" s="51" t="s">
        <v>64</v>
      </c>
      <c r="I73" s="51"/>
    </row>
    <row r="74" spans="1:9" ht="14.25" x14ac:dyDescent="0.2">
      <c r="A74" s="53"/>
      <c r="B74" s="49" t="s">
        <v>65</v>
      </c>
      <c r="C74" s="50" t="s">
        <v>61</v>
      </c>
      <c r="D74" s="51" t="s">
        <v>66</v>
      </c>
      <c r="E74" s="51" t="s">
        <v>67</v>
      </c>
      <c r="F74" s="51" t="s">
        <v>67</v>
      </c>
      <c r="G74" s="51" t="s">
        <v>62</v>
      </c>
      <c r="H74" s="51" t="s">
        <v>62</v>
      </c>
      <c r="I74" s="51"/>
    </row>
    <row r="75" spans="1:9" ht="14.25" x14ac:dyDescent="0.2">
      <c r="A75" s="53"/>
      <c r="B75" s="49" t="s">
        <v>68</v>
      </c>
      <c r="C75" s="50" t="s">
        <v>69</v>
      </c>
      <c r="D75" s="51" t="s">
        <v>70</v>
      </c>
      <c r="E75" s="51" t="s">
        <v>70</v>
      </c>
      <c r="F75" s="51" t="s">
        <v>70</v>
      </c>
      <c r="G75" s="51" t="s">
        <v>70</v>
      </c>
      <c r="H75" s="51" t="s">
        <v>70</v>
      </c>
      <c r="I75" s="51"/>
    </row>
    <row r="76" spans="1:9" ht="14.25" x14ac:dyDescent="0.2">
      <c r="A76" s="53"/>
      <c r="B76" s="49" t="s">
        <v>71</v>
      </c>
      <c r="C76" s="50" t="s">
        <v>69</v>
      </c>
      <c r="D76" s="51" t="s">
        <v>72</v>
      </c>
      <c r="E76" s="51" t="s">
        <v>72</v>
      </c>
      <c r="F76" s="51" t="s">
        <v>72</v>
      </c>
      <c r="G76" s="51" t="s">
        <v>72</v>
      </c>
      <c r="H76" s="51" t="s">
        <v>72</v>
      </c>
      <c r="I76" s="51"/>
    </row>
    <row r="77" spans="1:9" ht="14.25" x14ac:dyDescent="0.2">
      <c r="A77" s="56" t="s">
        <v>74</v>
      </c>
      <c r="B77" s="57" t="s">
        <v>75</v>
      </c>
      <c r="C77" s="57"/>
      <c r="D77" s="51" t="s">
        <v>76</v>
      </c>
      <c r="E77" s="51" t="s">
        <v>76</v>
      </c>
      <c r="F77" s="51" t="s">
        <v>76</v>
      </c>
      <c r="G77" s="51" t="s">
        <v>76</v>
      </c>
      <c r="H77" s="51" t="s">
        <v>76</v>
      </c>
      <c r="I77" s="51"/>
    </row>
    <row r="78" spans="1:9" ht="14.25" x14ac:dyDescent="0.2">
      <c r="A78" s="56"/>
      <c r="B78" s="58" t="s">
        <v>77</v>
      </c>
      <c r="C78" s="59" t="s">
        <v>78</v>
      </c>
      <c r="D78" s="51" t="s">
        <v>120</v>
      </c>
      <c r="E78" s="51" t="s">
        <v>121</v>
      </c>
      <c r="F78" s="51" t="s">
        <v>122</v>
      </c>
      <c r="G78" s="51" t="s">
        <v>123</v>
      </c>
      <c r="H78" s="51" t="s">
        <v>124</v>
      </c>
      <c r="I78" s="51"/>
    </row>
    <row r="79" spans="1:9" ht="28.5" x14ac:dyDescent="0.2">
      <c r="A79" s="56"/>
      <c r="B79" s="60" t="s">
        <v>85</v>
      </c>
      <c r="C79" s="61" t="s">
        <v>86</v>
      </c>
      <c r="D79" s="51" t="s">
        <v>87</v>
      </c>
      <c r="E79" s="51" t="s">
        <v>87</v>
      </c>
      <c r="F79" s="51" t="s">
        <v>87</v>
      </c>
      <c r="G79" s="51" t="s">
        <v>87</v>
      </c>
      <c r="H79" s="51" t="s">
        <v>87</v>
      </c>
      <c r="I79" s="51"/>
    </row>
    <row r="80" spans="1:9" ht="14.25" x14ac:dyDescent="0.2">
      <c r="A80" s="56"/>
      <c r="B80" s="57" t="s">
        <v>88</v>
      </c>
      <c r="C80" s="57"/>
      <c r="D80" s="51" t="s">
        <v>89</v>
      </c>
      <c r="E80" s="51" t="s">
        <v>89</v>
      </c>
      <c r="F80" s="51" t="s">
        <v>89</v>
      </c>
      <c r="G80" s="51" t="s">
        <v>89</v>
      </c>
      <c r="H80" s="51" t="s">
        <v>89</v>
      </c>
      <c r="I80" s="51"/>
    </row>
    <row r="81" spans="1:12" ht="14.25" x14ac:dyDescent="0.2">
      <c r="A81" s="56" t="s">
        <v>90</v>
      </c>
      <c r="B81" s="58" t="s">
        <v>91</v>
      </c>
      <c r="C81" s="59" t="s">
        <v>92</v>
      </c>
      <c r="D81" s="51">
        <v>5.9</v>
      </c>
      <c r="E81" s="51">
        <v>8.16</v>
      </c>
      <c r="F81" s="51">
        <v>8.16</v>
      </c>
      <c r="G81" s="51">
        <v>14.08</v>
      </c>
      <c r="H81" s="51">
        <v>13.53</v>
      </c>
      <c r="I81" s="51"/>
    </row>
    <row r="82" spans="1:12" ht="14.25" x14ac:dyDescent="0.2">
      <c r="A82" s="56"/>
      <c r="B82" s="62" t="s">
        <v>93</v>
      </c>
      <c r="C82" s="62"/>
      <c r="D82" s="51">
        <v>2</v>
      </c>
      <c r="E82" s="51">
        <v>2</v>
      </c>
      <c r="F82" s="51">
        <v>3</v>
      </c>
      <c r="G82" s="51">
        <v>1.6</v>
      </c>
      <c r="H82" s="51">
        <v>2</v>
      </c>
      <c r="I82" s="51"/>
    </row>
    <row r="83" spans="1:12" ht="14.25" x14ac:dyDescent="0.2">
      <c r="A83" s="56"/>
      <c r="B83" s="62" t="s">
        <v>94</v>
      </c>
      <c r="C83" s="62"/>
      <c r="D83" s="51">
        <v>20</v>
      </c>
      <c r="E83" s="51">
        <v>20</v>
      </c>
      <c r="F83" s="51">
        <v>20</v>
      </c>
      <c r="G83" s="51">
        <v>18</v>
      </c>
      <c r="H83" s="51">
        <v>18</v>
      </c>
      <c r="I83" s="51"/>
    </row>
    <row r="84" spans="1:12" ht="14.25" x14ac:dyDescent="0.2">
      <c r="A84" s="56"/>
      <c r="B84" s="62" t="s">
        <v>95</v>
      </c>
      <c r="C84" s="62"/>
      <c r="D84" s="51">
        <v>6</v>
      </c>
      <c r="E84" s="51">
        <v>4</v>
      </c>
      <c r="F84" s="51">
        <v>4</v>
      </c>
      <c r="G84" s="51">
        <v>8</v>
      </c>
      <c r="H84" s="51">
        <v>8</v>
      </c>
      <c r="I84" s="51"/>
    </row>
    <row r="85" spans="1:12" ht="14.25" x14ac:dyDescent="0.2">
      <c r="A85" s="56" t="s">
        <v>96</v>
      </c>
      <c r="B85" s="62" t="s">
        <v>97</v>
      </c>
      <c r="C85" s="62"/>
      <c r="D85" s="51" t="s">
        <v>98</v>
      </c>
      <c r="E85" s="51" t="s">
        <v>98</v>
      </c>
      <c r="F85" s="51" t="s">
        <v>98</v>
      </c>
      <c r="G85" s="51" t="s">
        <v>98</v>
      </c>
      <c r="H85" s="51" t="s">
        <v>98</v>
      </c>
      <c r="I85" s="51"/>
    </row>
    <row r="86" spans="1:12" ht="14.25" x14ac:dyDescent="0.2">
      <c r="A86" s="56"/>
      <c r="B86" s="62" t="s">
        <v>99</v>
      </c>
      <c r="C86" s="62"/>
      <c r="D86" s="51" t="s">
        <v>101</v>
      </c>
      <c r="E86" s="51" t="s">
        <v>101</v>
      </c>
      <c r="F86" s="51" t="s">
        <v>125</v>
      </c>
      <c r="G86" s="51" t="s">
        <v>126</v>
      </c>
      <c r="H86" s="51" t="s">
        <v>126</v>
      </c>
      <c r="I86" s="51"/>
    </row>
    <row r="87" spans="1:12" ht="14.25" x14ac:dyDescent="0.2">
      <c r="A87" s="56"/>
      <c r="B87" s="62" t="s">
        <v>104</v>
      </c>
      <c r="C87" s="62"/>
      <c r="D87" s="51" t="s">
        <v>105</v>
      </c>
      <c r="E87" s="51" t="s">
        <v>105</v>
      </c>
      <c r="F87" s="51" t="s">
        <v>105</v>
      </c>
      <c r="G87" s="51" t="s">
        <v>105</v>
      </c>
      <c r="H87" s="51" t="s">
        <v>105</v>
      </c>
      <c r="I87" s="51"/>
    </row>
    <row r="88" spans="1:12" ht="14.25" x14ac:dyDescent="0.2">
      <c r="A88" s="56"/>
      <c r="B88" s="58" t="s">
        <v>106</v>
      </c>
      <c r="C88" s="59" t="s">
        <v>107</v>
      </c>
      <c r="D88" s="51">
        <v>22.7</v>
      </c>
      <c r="E88" s="51">
        <v>22.7</v>
      </c>
      <c r="F88" s="51">
        <v>33.799999999999997</v>
      </c>
      <c r="G88" s="51">
        <v>49.4</v>
      </c>
      <c r="H88" s="51">
        <v>49.4</v>
      </c>
      <c r="I88" s="51"/>
    </row>
    <row r="89" spans="1:12" ht="14.25" x14ac:dyDescent="0.2">
      <c r="A89" s="56"/>
      <c r="B89" s="58" t="s">
        <v>108</v>
      </c>
      <c r="C89" s="59" t="s">
        <v>109</v>
      </c>
      <c r="D89" s="51">
        <v>10</v>
      </c>
      <c r="E89" s="51">
        <v>15</v>
      </c>
      <c r="F89" s="51">
        <v>16.5</v>
      </c>
      <c r="G89" s="51">
        <v>32</v>
      </c>
      <c r="H89" s="51">
        <v>33</v>
      </c>
      <c r="I89" s="51"/>
    </row>
    <row r="90" spans="1:12" ht="14.25" x14ac:dyDescent="0.2">
      <c r="A90" s="53" t="s">
        <v>110</v>
      </c>
      <c r="B90" s="63" t="s">
        <v>111</v>
      </c>
      <c r="C90" s="64" t="s">
        <v>112</v>
      </c>
      <c r="D90" s="65">
        <v>1279</v>
      </c>
      <c r="E90" s="65">
        <v>3000</v>
      </c>
      <c r="F90" s="65">
        <v>3000</v>
      </c>
      <c r="G90" s="65">
        <v>4500</v>
      </c>
      <c r="H90" s="65">
        <v>4412</v>
      </c>
      <c r="I90" s="65"/>
    </row>
    <row r="91" spans="1:12" ht="14.25" x14ac:dyDescent="0.2">
      <c r="A91" s="53"/>
      <c r="B91" s="55" t="s">
        <v>113</v>
      </c>
      <c r="C91" s="50" t="s">
        <v>114</v>
      </c>
      <c r="D91" s="51">
        <v>58</v>
      </c>
      <c r="E91" s="51">
        <v>64</v>
      </c>
      <c r="F91" s="51">
        <v>62</v>
      </c>
      <c r="G91" s="51">
        <v>64</v>
      </c>
      <c r="H91" s="51">
        <v>64</v>
      </c>
      <c r="I91" s="51"/>
    </row>
    <row r="92" spans="1:12" ht="14.25" x14ac:dyDescent="0.2">
      <c r="A92" s="66" t="s">
        <v>115</v>
      </c>
      <c r="B92" s="67"/>
      <c r="C92" s="68"/>
      <c r="D92" s="47"/>
      <c r="E92" s="47"/>
      <c r="F92" s="47"/>
      <c r="G92" s="47"/>
      <c r="H92" s="47"/>
      <c r="I92" s="47"/>
    </row>
    <row r="93" spans="1:12" ht="14.25" x14ac:dyDescent="0.2">
      <c r="A93" s="69"/>
      <c r="B93" s="67"/>
      <c r="C93" s="68"/>
      <c r="D93" s="47"/>
      <c r="E93" s="47"/>
      <c r="F93" s="47"/>
      <c r="G93" s="47"/>
      <c r="H93" s="47"/>
      <c r="I93" s="47"/>
    </row>
    <row r="94" spans="1:12" s="39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70"/>
    </row>
    <row r="95" spans="1:12" s="39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s="39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70"/>
    </row>
    <row r="97" spans="1:17" s="39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70"/>
    </row>
    <row r="98" spans="1:17" s="39" customFormat="1" x14ac:dyDescent="0.2">
      <c r="A98" s="4" t="s">
        <v>127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70" t="s">
        <v>128</v>
      </c>
    </row>
    <row r="99" spans="1:17" s="39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7" s="39" customFormat="1" x14ac:dyDescent="0.2">
      <c r="A100" s="4" t="s">
        <v>129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0" t="s">
        <v>130</v>
      </c>
    </row>
    <row r="101" spans="1:17" s="40" customFormat="1" ht="20.25" x14ac:dyDescent="0.3">
      <c r="A101" s="38" t="s">
        <v>131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1:17" s="40" customFormat="1" ht="15.75" x14ac:dyDescent="0.2">
      <c r="B102" s="41" t="s">
        <v>132</v>
      </c>
      <c r="C102" s="42"/>
      <c r="D102" s="42"/>
      <c r="E102" s="42"/>
      <c r="F102" s="42"/>
      <c r="G102" s="42"/>
      <c r="H102" s="42"/>
      <c r="I102" s="42"/>
      <c r="J102" s="39"/>
      <c r="K102" s="39"/>
      <c r="L102" s="39"/>
      <c r="M102" s="39"/>
      <c r="N102" s="39"/>
      <c r="O102" s="39"/>
      <c r="P102" s="39"/>
      <c r="Q102" s="39"/>
    </row>
    <row r="103" spans="1:17" s="40" customFormat="1" ht="15" x14ac:dyDescent="0.2">
      <c r="A103" s="71"/>
      <c r="B103" s="72" t="s">
        <v>42</v>
      </c>
      <c r="C103" s="72"/>
      <c r="D103" s="46" t="s">
        <v>11</v>
      </c>
      <c r="E103" s="46" t="s">
        <v>15</v>
      </c>
      <c r="F103" s="46" t="s">
        <v>19</v>
      </c>
      <c r="G103" s="46" t="s">
        <v>23</v>
      </c>
      <c r="H103" s="46" t="s">
        <v>27</v>
      </c>
      <c r="I103" s="46" t="s">
        <v>31</v>
      </c>
      <c r="J103" s="73"/>
      <c r="K103" s="73"/>
      <c r="L103" s="73"/>
      <c r="M103" s="39"/>
      <c r="N103" s="39"/>
      <c r="O103" s="39"/>
      <c r="P103" s="39"/>
      <c r="Q103" s="39"/>
    </row>
    <row r="104" spans="1:17" s="40" customFormat="1" ht="15" x14ac:dyDescent="0.2">
      <c r="A104" s="74"/>
      <c r="B104" s="75" t="s">
        <v>133</v>
      </c>
      <c r="C104" s="76"/>
      <c r="D104" s="76"/>
      <c r="E104" s="76"/>
      <c r="F104" s="76"/>
      <c r="G104" s="76"/>
      <c r="H104" s="76"/>
      <c r="I104" s="77"/>
      <c r="J104" s="73"/>
      <c r="K104" s="73"/>
      <c r="L104" s="73"/>
      <c r="M104" s="39"/>
      <c r="N104" s="39"/>
      <c r="O104" s="39"/>
      <c r="P104" s="39"/>
      <c r="Q104" s="39"/>
    </row>
    <row r="105" spans="1:17" s="39" customFormat="1" ht="14.25" customHeight="1" x14ac:dyDescent="0.2">
      <c r="A105" s="78" t="s">
        <v>38</v>
      </c>
      <c r="B105" s="79" t="s">
        <v>134</v>
      </c>
      <c r="C105" s="80"/>
      <c r="D105" s="81" t="s">
        <v>135</v>
      </c>
      <c r="E105" s="82" t="s">
        <v>136</v>
      </c>
      <c r="F105" s="82" t="s">
        <v>137</v>
      </c>
      <c r="G105" s="82" t="s">
        <v>138</v>
      </c>
      <c r="H105" s="82" t="s">
        <v>139</v>
      </c>
      <c r="I105" s="82" t="s">
        <v>140</v>
      </c>
      <c r="J105" s="83"/>
      <c r="K105" s="83"/>
      <c r="L105" s="84"/>
    </row>
    <row r="106" spans="1:17" s="39" customFormat="1" ht="14.25" x14ac:dyDescent="0.2">
      <c r="A106" s="85"/>
      <c r="B106" s="86" t="s">
        <v>141</v>
      </c>
      <c r="C106" s="87"/>
      <c r="D106" s="88" t="str">
        <f>IF(ISBLANK(D115),(IF(AND(D109&gt;=14.5,D110&gt;=12),"YES","NO")),(IF(AND(D109&gt;=14.5,D110&gt;=12,D115&gt;=8.2),"YES","NO")))</f>
        <v>NO</v>
      </c>
      <c r="E106" s="88" t="str">
        <f>IF(ISBLANK(E115),(IF(AND(E109&gt;=14.5,E110&gt;=12),"YES","NO")),(IF(AND(E109&gt;=14.5,E110&gt;=12,E115&gt;=8.2),"YES","NO")))</f>
        <v>NO</v>
      </c>
      <c r="F106" s="88" t="str">
        <f>IF(ISBLANK(F115),(IF(AND(F109&gt;=14.5,F110&gt;=12),"YES","NO")),(IF(AND(F109&gt;=14.5,F110&gt;=12,F115&gt;=8.2),"YES","NO")))</f>
        <v>NO</v>
      </c>
      <c r="G106" s="88" t="str">
        <f>IF(ISBLANK(G115),(IF(AND(G109&gt;=14.5,G110&gt;=12),"YES","NO")),(IF(AND(G109&gt;=14.5,G110&gt;=12,G115&gt;=8.2),"YES","NO")))</f>
        <v>NO</v>
      </c>
      <c r="H106" s="88" t="str">
        <f>IF(ISBLANK(H115),(IF(AND(H109&gt;=14.5,H110&gt;=12),"YES","NO")),(IF(AND(H109&gt;=14.5,H110&gt;=12,H115&gt;=8.2),"YES","NO")))</f>
        <v>NO</v>
      </c>
      <c r="I106" s="88" t="str">
        <f>IF(ISBLANK(I115),(IF(AND(I109&gt;=14.5,I110&gt;=12),"YES","NO")),(IF(AND(I109&gt;=14.5,I110&gt;=12,I115&gt;=8.2),"YES","NO")))</f>
        <v>NO</v>
      </c>
      <c r="J106" s="89"/>
      <c r="K106" s="89"/>
      <c r="L106" s="84"/>
    </row>
    <row r="107" spans="1:17" s="39" customFormat="1" ht="14.25" x14ac:dyDescent="0.2">
      <c r="A107" s="85"/>
      <c r="B107" s="79" t="s">
        <v>142</v>
      </c>
      <c r="C107" s="90" t="s">
        <v>143</v>
      </c>
      <c r="D107" s="91">
        <v>18000</v>
      </c>
      <c r="E107" s="91">
        <v>24000</v>
      </c>
      <c r="F107" s="91">
        <v>30000</v>
      </c>
      <c r="G107" s="91">
        <v>36000</v>
      </c>
      <c r="H107" s="91">
        <v>47000</v>
      </c>
      <c r="I107" s="91">
        <v>57000</v>
      </c>
      <c r="J107" s="92"/>
      <c r="K107" s="92"/>
      <c r="L107" s="84"/>
    </row>
    <row r="108" spans="1:17" s="39" customFormat="1" ht="14.25" x14ac:dyDescent="0.2">
      <c r="A108" s="85"/>
      <c r="B108" s="79" t="s">
        <v>144</v>
      </c>
      <c r="C108" s="90" t="s">
        <v>143</v>
      </c>
      <c r="D108" s="91" t="s">
        <v>145</v>
      </c>
      <c r="E108" s="91" t="s">
        <v>146</v>
      </c>
      <c r="F108" s="91" t="s">
        <v>147</v>
      </c>
      <c r="G108" s="91" t="s">
        <v>148</v>
      </c>
      <c r="H108" s="91" t="s">
        <v>149</v>
      </c>
      <c r="I108" s="91" t="s">
        <v>150</v>
      </c>
      <c r="J108" s="92"/>
      <c r="K108" s="92"/>
      <c r="L108" s="84"/>
    </row>
    <row r="109" spans="1:17" s="39" customFormat="1" ht="14.25" x14ac:dyDescent="0.2">
      <c r="A109" s="85"/>
      <c r="B109" s="86" t="s">
        <v>151</v>
      </c>
      <c r="C109" s="87"/>
      <c r="D109" s="93">
        <v>19</v>
      </c>
      <c r="E109" s="93">
        <v>19.399999999999999</v>
      </c>
      <c r="F109" s="93">
        <v>19.5</v>
      </c>
      <c r="G109" s="93">
        <v>18</v>
      </c>
      <c r="H109" s="93">
        <v>17.3</v>
      </c>
      <c r="I109" s="93">
        <v>18</v>
      </c>
      <c r="J109" s="94"/>
      <c r="K109" s="94"/>
      <c r="L109" s="84"/>
    </row>
    <row r="110" spans="1:17" s="39" customFormat="1" ht="14.25" x14ac:dyDescent="0.2">
      <c r="A110" s="85"/>
      <c r="B110" s="86" t="s">
        <v>152</v>
      </c>
      <c r="C110" s="87"/>
      <c r="D110" s="95">
        <v>11.1</v>
      </c>
      <c r="E110" s="95">
        <v>11.3</v>
      </c>
      <c r="F110" s="95">
        <v>10.9</v>
      </c>
      <c r="G110" s="96">
        <v>10.4</v>
      </c>
      <c r="H110" s="96">
        <v>9.3000000000000007</v>
      </c>
      <c r="I110" s="96">
        <v>10.3</v>
      </c>
      <c r="J110" s="97"/>
      <c r="K110" s="97"/>
      <c r="L110" s="84"/>
    </row>
    <row r="111" spans="1:17" s="39" customFormat="1" ht="14.25" x14ac:dyDescent="0.2">
      <c r="A111" s="85"/>
      <c r="B111" s="79" t="s">
        <v>153</v>
      </c>
      <c r="C111" s="90" t="s">
        <v>143</v>
      </c>
      <c r="D111" s="91">
        <v>18500</v>
      </c>
      <c r="E111" s="91">
        <v>26000</v>
      </c>
      <c r="F111" s="91">
        <v>31000</v>
      </c>
      <c r="G111" s="98">
        <v>36000</v>
      </c>
      <c r="H111" s="98">
        <v>55000</v>
      </c>
      <c r="I111" s="98">
        <v>60000</v>
      </c>
      <c r="J111" s="99"/>
      <c r="K111" s="99"/>
      <c r="L111" s="84"/>
    </row>
    <row r="112" spans="1:17" s="39" customFormat="1" ht="14.25" x14ac:dyDescent="0.2">
      <c r="A112" s="85"/>
      <c r="B112" s="79" t="s">
        <v>154</v>
      </c>
      <c r="C112" s="90" t="s">
        <v>143</v>
      </c>
      <c r="D112" s="91">
        <v>11500</v>
      </c>
      <c r="E112" s="91">
        <v>17000</v>
      </c>
      <c r="F112" s="91">
        <v>19000</v>
      </c>
      <c r="G112" s="98">
        <v>18400</v>
      </c>
      <c r="H112" s="98">
        <v>33000</v>
      </c>
      <c r="I112" s="98">
        <v>33900</v>
      </c>
      <c r="J112" s="99"/>
      <c r="K112" s="99"/>
      <c r="L112" s="84"/>
    </row>
    <row r="113" spans="1:12" s="39" customFormat="1" ht="14.25" x14ac:dyDescent="0.2">
      <c r="A113" s="85"/>
      <c r="B113" s="79" t="s">
        <v>155</v>
      </c>
      <c r="C113" s="90" t="s">
        <v>143</v>
      </c>
      <c r="D113" s="91">
        <v>9500</v>
      </c>
      <c r="E113" s="91">
        <v>17000</v>
      </c>
      <c r="F113" s="91">
        <v>20000</v>
      </c>
      <c r="G113" s="98">
        <v>21000</v>
      </c>
      <c r="H113" s="98">
        <v>27000</v>
      </c>
      <c r="I113" s="98">
        <v>29000</v>
      </c>
      <c r="J113" s="99"/>
      <c r="K113" s="99"/>
      <c r="L113" s="84"/>
    </row>
    <row r="114" spans="1:12" s="39" customFormat="1" ht="14.25" x14ac:dyDescent="0.2">
      <c r="A114" s="85"/>
      <c r="B114" s="79" t="s">
        <v>156</v>
      </c>
      <c r="C114" s="90" t="s">
        <v>143</v>
      </c>
      <c r="D114" s="91" t="s">
        <v>157</v>
      </c>
      <c r="E114" s="91" t="s">
        <v>158</v>
      </c>
      <c r="F114" s="91" t="s">
        <v>159</v>
      </c>
      <c r="G114" s="96" t="s">
        <v>160</v>
      </c>
      <c r="H114" s="96" t="s">
        <v>161</v>
      </c>
      <c r="I114" s="96" t="s">
        <v>162</v>
      </c>
      <c r="J114" s="100"/>
      <c r="K114" s="100"/>
      <c r="L114" s="84"/>
    </row>
    <row r="115" spans="1:12" s="39" customFormat="1" ht="14.25" x14ac:dyDescent="0.2">
      <c r="A115" s="85"/>
      <c r="B115" s="86" t="s">
        <v>163</v>
      </c>
      <c r="C115" s="87"/>
      <c r="D115" s="101">
        <v>10.8</v>
      </c>
      <c r="E115" s="101">
        <v>11.3</v>
      </c>
      <c r="F115" s="101">
        <v>10.3</v>
      </c>
      <c r="G115" s="102">
        <v>9.1</v>
      </c>
      <c r="H115" s="102">
        <v>10</v>
      </c>
      <c r="I115" s="102">
        <v>9.1999999999999993</v>
      </c>
      <c r="J115" s="103"/>
      <c r="K115" s="103"/>
      <c r="L115" s="84"/>
    </row>
    <row r="116" spans="1:12" s="39" customFormat="1" ht="14.25" x14ac:dyDescent="0.2">
      <c r="A116" s="85"/>
      <c r="B116" s="79" t="s">
        <v>164</v>
      </c>
      <c r="C116" s="90" t="s">
        <v>165</v>
      </c>
      <c r="D116" s="104">
        <v>3.49</v>
      </c>
      <c r="E116" s="104">
        <v>3.54</v>
      </c>
      <c r="F116" s="104">
        <v>3.19</v>
      </c>
      <c r="G116" s="104">
        <v>3.02</v>
      </c>
      <c r="H116" s="104">
        <v>3</v>
      </c>
      <c r="I116" s="104">
        <v>3.55</v>
      </c>
      <c r="J116" s="105"/>
      <c r="K116" s="105"/>
      <c r="L116" s="84"/>
    </row>
    <row r="117" spans="1:12" s="39" customFormat="1" ht="14.25" x14ac:dyDescent="0.2">
      <c r="A117" s="85"/>
      <c r="B117" s="79" t="s">
        <v>166</v>
      </c>
      <c r="C117" s="90" t="s">
        <v>165</v>
      </c>
      <c r="D117" s="104">
        <v>2.7</v>
      </c>
      <c r="E117" s="104">
        <v>2.75</v>
      </c>
      <c r="F117" s="104">
        <v>2.34</v>
      </c>
      <c r="G117" s="104">
        <v>2.29</v>
      </c>
      <c r="H117" s="104">
        <v>2</v>
      </c>
      <c r="I117" s="104">
        <v>2.46</v>
      </c>
      <c r="J117" s="105"/>
      <c r="K117" s="105"/>
      <c r="L117" s="84"/>
    </row>
    <row r="118" spans="1:12" s="39" customFormat="1" ht="14.25" x14ac:dyDescent="0.2">
      <c r="A118" s="85"/>
      <c r="B118" s="79" t="s">
        <v>167</v>
      </c>
      <c r="C118" s="90" t="s">
        <v>165</v>
      </c>
      <c r="D118" s="104">
        <v>1.85</v>
      </c>
      <c r="E118" s="104">
        <v>1.75</v>
      </c>
      <c r="F118" s="104">
        <v>1.95</v>
      </c>
      <c r="G118" s="104">
        <v>1.8</v>
      </c>
      <c r="H118" s="104">
        <v>1.72</v>
      </c>
      <c r="I118" s="104">
        <v>1.8</v>
      </c>
      <c r="J118" s="105"/>
      <c r="K118" s="105"/>
      <c r="L118" s="84"/>
    </row>
    <row r="119" spans="1:12" s="39" customFormat="1" ht="15" x14ac:dyDescent="0.2">
      <c r="A119" s="85"/>
      <c r="B119" s="106" t="s">
        <v>168</v>
      </c>
      <c r="C119" s="107"/>
      <c r="D119" s="107"/>
      <c r="E119" s="107"/>
      <c r="F119" s="107"/>
      <c r="G119" s="107"/>
      <c r="H119" s="107"/>
      <c r="I119" s="107"/>
      <c r="J119" s="105"/>
      <c r="K119" s="105"/>
      <c r="L119" s="84"/>
    </row>
    <row r="120" spans="1:12" s="39" customFormat="1" ht="14.25" x14ac:dyDescent="0.2">
      <c r="A120" s="85"/>
      <c r="B120" s="79" t="s">
        <v>142</v>
      </c>
      <c r="C120" s="90" t="s">
        <v>143</v>
      </c>
      <c r="D120" s="91">
        <v>18000</v>
      </c>
      <c r="E120" s="91">
        <v>24000</v>
      </c>
      <c r="F120" s="91">
        <v>30000</v>
      </c>
      <c r="G120" s="91">
        <v>36000</v>
      </c>
      <c r="H120" s="91">
        <v>47000</v>
      </c>
      <c r="I120" s="91">
        <v>57000</v>
      </c>
      <c r="J120" s="105"/>
      <c r="K120" s="105"/>
      <c r="L120" s="84"/>
    </row>
    <row r="121" spans="1:12" s="39" customFormat="1" ht="14.25" x14ac:dyDescent="0.2">
      <c r="A121" s="85"/>
      <c r="B121" s="79" t="s">
        <v>144</v>
      </c>
      <c r="C121" s="90" t="s">
        <v>143</v>
      </c>
      <c r="D121" s="91" t="s">
        <v>145</v>
      </c>
      <c r="E121" s="91" t="s">
        <v>146</v>
      </c>
      <c r="F121" s="91" t="s">
        <v>147</v>
      </c>
      <c r="G121" s="91" t="s">
        <v>169</v>
      </c>
      <c r="H121" s="91" t="s">
        <v>149</v>
      </c>
      <c r="I121" s="91" t="s">
        <v>150</v>
      </c>
      <c r="J121" s="105"/>
      <c r="K121" s="105"/>
      <c r="L121" s="84"/>
    </row>
    <row r="122" spans="1:12" s="39" customFormat="1" ht="14.25" x14ac:dyDescent="0.2">
      <c r="A122" s="85"/>
      <c r="B122" s="108" t="s">
        <v>170</v>
      </c>
      <c r="C122" s="109"/>
      <c r="D122" s="93">
        <v>16</v>
      </c>
      <c r="E122" s="93">
        <v>17</v>
      </c>
      <c r="F122" s="93">
        <v>17.3</v>
      </c>
      <c r="G122" s="93">
        <v>16.899999999999999</v>
      </c>
      <c r="H122" s="93">
        <v>15.8</v>
      </c>
      <c r="I122" s="93">
        <v>14.7</v>
      </c>
      <c r="J122" s="105"/>
      <c r="K122" s="105"/>
      <c r="L122" s="84"/>
    </row>
    <row r="123" spans="1:12" s="39" customFormat="1" ht="14.25" x14ac:dyDescent="0.2">
      <c r="A123" s="85"/>
      <c r="B123" s="108" t="s">
        <v>171</v>
      </c>
      <c r="C123" s="109"/>
      <c r="D123" s="95">
        <v>13.5</v>
      </c>
      <c r="E123" s="95">
        <v>12.9</v>
      </c>
      <c r="F123" s="95">
        <v>13.7</v>
      </c>
      <c r="G123" s="96">
        <v>12.8</v>
      </c>
      <c r="H123" s="96">
        <v>10.9</v>
      </c>
      <c r="I123" s="96">
        <v>11.3</v>
      </c>
      <c r="J123" s="105"/>
      <c r="K123" s="105"/>
      <c r="L123" s="84"/>
    </row>
    <row r="124" spans="1:12" s="39" customFormat="1" ht="14.25" x14ac:dyDescent="0.2">
      <c r="A124" s="85"/>
      <c r="B124" s="79" t="s">
        <v>153</v>
      </c>
      <c r="C124" s="90" t="s">
        <v>143</v>
      </c>
      <c r="D124" s="91">
        <v>18000</v>
      </c>
      <c r="E124" s="91">
        <v>26000</v>
      </c>
      <c r="F124" s="91">
        <v>31000</v>
      </c>
      <c r="G124" s="98">
        <v>36000</v>
      </c>
      <c r="H124" s="98">
        <v>55000</v>
      </c>
      <c r="I124" s="98">
        <v>60000</v>
      </c>
      <c r="J124" s="105"/>
      <c r="K124" s="105"/>
      <c r="L124" s="84"/>
    </row>
    <row r="125" spans="1:12" s="39" customFormat="1" ht="14.25" x14ac:dyDescent="0.2">
      <c r="A125" s="85"/>
      <c r="B125" s="79" t="s">
        <v>154</v>
      </c>
      <c r="C125" s="90" t="s">
        <v>143</v>
      </c>
      <c r="D125" s="91">
        <v>11500</v>
      </c>
      <c r="E125" s="91">
        <v>20700</v>
      </c>
      <c r="F125" s="91">
        <v>20000</v>
      </c>
      <c r="G125" s="98">
        <v>20500</v>
      </c>
      <c r="H125" s="98">
        <v>36500</v>
      </c>
      <c r="I125" s="98">
        <v>36000</v>
      </c>
      <c r="J125" s="105"/>
      <c r="K125" s="105"/>
      <c r="L125" s="84"/>
    </row>
    <row r="126" spans="1:12" s="39" customFormat="1" ht="14.25" x14ac:dyDescent="0.2">
      <c r="A126" s="85"/>
      <c r="B126" s="79" t="s">
        <v>155</v>
      </c>
      <c r="C126" s="90" t="s">
        <v>143</v>
      </c>
      <c r="D126" s="91">
        <v>10000</v>
      </c>
      <c r="E126" s="91">
        <v>17000</v>
      </c>
      <c r="F126" s="91">
        <v>17800</v>
      </c>
      <c r="G126" s="98">
        <v>21000</v>
      </c>
      <c r="H126" s="98">
        <v>32000</v>
      </c>
      <c r="I126" s="98">
        <v>34800</v>
      </c>
      <c r="J126" s="105"/>
      <c r="K126" s="105"/>
      <c r="L126" s="84"/>
    </row>
    <row r="127" spans="1:12" s="39" customFormat="1" ht="14.25" x14ac:dyDescent="0.2">
      <c r="A127" s="85"/>
      <c r="B127" s="79" t="s">
        <v>156</v>
      </c>
      <c r="C127" s="90" t="s">
        <v>143</v>
      </c>
      <c r="D127" s="91" t="s">
        <v>157</v>
      </c>
      <c r="E127" s="91" t="s">
        <v>158</v>
      </c>
      <c r="F127" s="91" t="s">
        <v>159</v>
      </c>
      <c r="G127" s="96" t="s">
        <v>172</v>
      </c>
      <c r="H127" s="96" t="s">
        <v>161</v>
      </c>
      <c r="I127" s="96" t="s">
        <v>162</v>
      </c>
      <c r="J127" s="105"/>
      <c r="K127" s="105"/>
      <c r="L127" s="84"/>
    </row>
    <row r="128" spans="1:12" s="39" customFormat="1" ht="14.25" x14ac:dyDescent="0.2">
      <c r="A128" s="85"/>
      <c r="B128" s="108" t="s">
        <v>173</v>
      </c>
      <c r="C128" s="109"/>
      <c r="D128" s="101">
        <v>8.6999999999999993</v>
      </c>
      <c r="E128" s="101">
        <v>9.1</v>
      </c>
      <c r="F128" s="101">
        <v>8.5</v>
      </c>
      <c r="G128" s="102">
        <v>8.1999999999999993</v>
      </c>
      <c r="H128" s="102">
        <v>9.4</v>
      </c>
      <c r="I128" s="102">
        <v>8.4</v>
      </c>
      <c r="J128" s="105"/>
      <c r="K128" s="105"/>
      <c r="L128" s="84"/>
    </row>
    <row r="129" spans="1:12" s="39" customFormat="1" ht="14.25" x14ac:dyDescent="0.2">
      <c r="A129" s="85"/>
      <c r="B129" s="79" t="s">
        <v>164</v>
      </c>
      <c r="C129" s="90" t="s">
        <v>165</v>
      </c>
      <c r="D129" s="104">
        <v>3.5</v>
      </c>
      <c r="E129" s="104">
        <v>3.45</v>
      </c>
      <c r="F129" s="104">
        <v>3.25</v>
      </c>
      <c r="G129" s="104">
        <v>3.39</v>
      </c>
      <c r="H129" s="104">
        <v>3.15</v>
      </c>
      <c r="I129" s="104">
        <v>3.45</v>
      </c>
      <c r="J129" s="105"/>
      <c r="K129" s="105"/>
      <c r="L129" s="84"/>
    </row>
    <row r="130" spans="1:12" s="39" customFormat="1" ht="14.25" x14ac:dyDescent="0.2">
      <c r="A130" s="85"/>
      <c r="B130" s="79" t="s">
        <v>166</v>
      </c>
      <c r="C130" s="90" t="s">
        <v>165</v>
      </c>
      <c r="D130" s="104">
        <v>2.78</v>
      </c>
      <c r="E130" s="104">
        <v>2.4</v>
      </c>
      <c r="F130" s="104">
        <v>2.4700000000000002</v>
      </c>
      <c r="G130" s="104">
        <v>2.42</v>
      </c>
      <c r="H130" s="104">
        <v>2.2999999999999998</v>
      </c>
      <c r="I130" s="104">
        <v>2.35</v>
      </c>
      <c r="J130" s="105"/>
      <c r="K130" s="105"/>
      <c r="L130" s="84"/>
    </row>
    <row r="131" spans="1:12" s="39" customFormat="1" ht="14.25" x14ac:dyDescent="0.2">
      <c r="A131" s="85"/>
      <c r="B131" s="79" t="s">
        <v>167</v>
      </c>
      <c r="C131" s="90" t="s">
        <v>165</v>
      </c>
      <c r="D131" s="104">
        <v>2</v>
      </c>
      <c r="E131" s="104">
        <v>2</v>
      </c>
      <c r="F131" s="104">
        <v>1.74</v>
      </c>
      <c r="G131" s="104">
        <v>1.88</v>
      </c>
      <c r="H131" s="104">
        <v>1.98</v>
      </c>
      <c r="I131" s="104">
        <v>1.89</v>
      </c>
      <c r="J131" s="105"/>
      <c r="K131" s="105"/>
      <c r="L131" s="84"/>
    </row>
    <row r="132" spans="1:12" s="39" customFormat="1" ht="15.75" x14ac:dyDescent="0.2">
      <c r="A132" s="85"/>
      <c r="B132" s="41" t="s">
        <v>174</v>
      </c>
      <c r="C132" s="42"/>
      <c r="D132" s="42"/>
      <c r="E132" s="42"/>
      <c r="F132" s="42"/>
      <c r="G132" s="42"/>
      <c r="H132" s="42"/>
      <c r="I132" s="42"/>
      <c r="J132" s="105"/>
      <c r="K132" s="105"/>
      <c r="L132" s="84"/>
    </row>
    <row r="133" spans="1:12" s="39" customFormat="1" ht="15" x14ac:dyDescent="0.2">
      <c r="A133" s="85"/>
      <c r="B133" s="110" t="s">
        <v>42</v>
      </c>
      <c r="C133" s="72"/>
      <c r="D133" s="46" t="s">
        <v>13</v>
      </c>
      <c r="E133" s="46" t="s">
        <v>17</v>
      </c>
      <c r="F133" s="46" t="s">
        <v>21</v>
      </c>
      <c r="G133" s="46" t="s">
        <v>25</v>
      </c>
      <c r="H133" s="46" t="s">
        <v>29</v>
      </c>
      <c r="I133" s="46" t="s">
        <v>33</v>
      </c>
      <c r="J133" s="105"/>
      <c r="K133" s="105"/>
      <c r="L133" s="84"/>
    </row>
    <row r="134" spans="1:12" s="39" customFormat="1" ht="15" x14ac:dyDescent="0.2">
      <c r="A134" s="85"/>
      <c r="B134" s="76" t="s">
        <v>133</v>
      </c>
      <c r="C134" s="76"/>
      <c r="D134" s="76"/>
      <c r="E134" s="76"/>
      <c r="F134" s="76"/>
      <c r="G134" s="76"/>
      <c r="H134" s="76"/>
      <c r="I134" s="77"/>
      <c r="J134" s="40"/>
      <c r="K134" s="40"/>
    </row>
    <row r="135" spans="1:12" s="39" customFormat="1" ht="14.25" customHeight="1" x14ac:dyDescent="0.2">
      <c r="A135" s="85"/>
      <c r="B135" s="79" t="s">
        <v>134</v>
      </c>
      <c r="C135" s="80"/>
      <c r="D135" s="111" t="s">
        <v>135</v>
      </c>
      <c r="E135" s="51" t="s">
        <v>136</v>
      </c>
      <c r="F135" s="51" t="s">
        <v>137</v>
      </c>
      <c r="G135" s="51" t="s">
        <v>138</v>
      </c>
      <c r="H135" s="51" t="s">
        <v>139</v>
      </c>
      <c r="I135" s="51" t="s">
        <v>140</v>
      </c>
      <c r="J135" s="40"/>
      <c r="K135" s="40"/>
    </row>
    <row r="136" spans="1:12" s="39" customFormat="1" ht="14.25" x14ac:dyDescent="0.2">
      <c r="A136" s="85"/>
      <c r="B136" s="86" t="s">
        <v>141</v>
      </c>
      <c r="C136" s="87"/>
      <c r="D136" s="88" t="str">
        <f>IF(ISBLANK(D145),(IF(AND(D139&gt;=14.5,D140&gt;=12),"YES","NO")),(IF(AND(D139&gt;=14.5,D140&gt;=12,D145&gt;=8.2),"YES","NO")))</f>
        <v>YES</v>
      </c>
      <c r="E136" s="88" t="str">
        <f>IF(ISBLANK(E145),(IF(AND(E139&gt;=14.5,E140&gt;=12),"YES","NO")),(IF(AND(E139&gt;=14.5,E140&gt;=12,E145&gt;=8.2),"YES","NO")))</f>
        <v>YES</v>
      </c>
      <c r="F136" s="88" t="str">
        <f>IF(ISBLANK(F145),(IF(AND(F139&gt;=14.5,F140&gt;=12),"YES","NO")),(IF(AND(F139&gt;=14.5,F140&gt;=12,F145&gt;=8.2),"YES","NO")))</f>
        <v>NO</v>
      </c>
      <c r="G136" s="88" t="str">
        <f>IF(ISBLANK(G145),(IF(AND(G139&gt;=14.5,G140&gt;=12),"YES","NO")),(IF(AND(G139&gt;=14.5,G140&gt;=12,G145&gt;=8.2),"YES","NO")))</f>
        <v>NO</v>
      </c>
      <c r="H136" s="88" t="str">
        <f>IF(ISBLANK(H145),(IF(AND(H139&gt;=14.5,H140&gt;=12),"YES","NO")),(IF(AND(H139&gt;=14.5,H140&gt;=12,H145&gt;=8.2),"YES","NO")))</f>
        <v>NO</v>
      </c>
      <c r="I136" s="88" t="str">
        <f>IF(ISBLANK(I145),(IF(AND(I139&gt;=14.5,I140&gt;=12),"YES","NO")),(IF(AND(I139&gt;=14.5,I140&gt;=12,I145&gt;=8.2),"YES","NO")))</f>
        <v>NO</v>
      </c>
      <c r="J136" s="40"/>
      <c r="K136" s="40"/>
    </row>
    <row r="137" spans="1:12" s="39" customFormat="1" ht="14.25" x14ac:dyDescent="0.2">
      <c r="A137" s="85"/>
      <c r="B137" s="79" t="s">
        <v>142</v>
      </c>
      <c r="C137" s="90" t="s">
        <v>143</v>
      </c>
      <c r="D137" s="91">
        <v>18000</v>
      </c>
      <c r="E137" s="91">
        <v>24000</v>
      </c>
      <c r="F137" s="91">
        <v>30000</v>
      </c>
      <c r="G137" s="91">
        <v>36000</v>
      </c>
      <c r="H137" s="91">
        <v>47000</v>
      </c>
      <c r="I137" s="91"/>
      <c r="J137" s="40"/>
      <c r="K137" s="40"/>
    </row>
    <row r="138" spans="1:12" s="39" customFormat="1" ht="14.25" x14ac:dyDescent="0.2">
      <c r="A138" s="85"/>
      <c r="B138" s="79" t="s">
        <v>144</v>
      </c>
      <c r="C138" s="90" t="s">
        <v>143</v>
      </c>
      <c r="D138" s="91" t="s">
        <v>175</v>
      </c>
      <c r="E138" s="91" t="s">
        <v>176</v>
      </c>
      <c r="F138" s="91" t="s">
        <v>177</v>
      </c>
      <c r="G138" s="91" t="s">
        <v>178</v>
      </c>
      <c r="H138" s="91" t="s">
        <v>179</v>
      </c>
      <c r="I138" s="91"/>
      <c r="J138" s="40"/>
      <c r="K138" s="40"/>
    </row>
    <row r="139" spans="1:12" s="39" customFormat="1" ht="14.25" x14ac:dyDescent="0.2">
      <c r="A139" s="85"/>
      <c r="B139" s="86" t="s">
        <v>151</v>
      </c>
      <c r="C139" s="87"/>
      <c r="D139" s="93">
        <v>20</v>
      </c>
      <c r="E139" s="93">
        <v>20</v>
      </c>
      <c r="F139" s="93">
        <v>18</v>
      </c>
      <c r="G139" s="93">
        <v>18</v>
      </c>
      <c r="H139" s="93">
        <v>16</v>
      </c>
      <c r="I139" s="93"/>
      <c r="J139" s="40"/>
      <c r="K139" s="40"/>
    </row>
    <row r="140" spans="1:12" s="39" customFormat="1" ht="14.25" x14ac:dyDescent="0.2">
      <c r="A140" s="85"/>
      <c r="B140" s="86" t="s">
        <v>152</v>
      </c>
      <c r="C140" s="87"/>
      <c r="D140" s="95">
        <v>12.5</v>
      </c>
      <c r="E140" s="95">
        <v>12.5</v>
      </c>
      <c r="F140" s="95">
        <v>11</v>
      </c>
      <c r="G140" s="96">
        <v>10.5</v>
      </c>
      <c r="H140" s="96">
        <v>8.5</v>
      </c>
      <c r="I140" s="96"/>
      <c r="J140" s="40"/>
      <c r="K140" s="40"/>
    </row>
    <row r="141" spans="1:12" s="39" customFormat="1" ht="14.25" x14ac:dyDescent="0.2">
      <c r="A141" s="85"/>
      <c r="B141" s="79" t="s">
        <v>153</v>
      </c>
      <c r="C141" s="90" t="s">
        <v>143</v>
      </c>
      <c r="D141" s="91">
        <v>19000</v>
      </c>
      <c r="E141" s="91">
        <v>24000</v>
      </c>
      <c r="F141" s="91">
        <v>33000</v>
      </c>
      <c r="G141" s="98">
        <v>41500</v>
      </c>
      <c r="H141" s="98">
        <v>50000</v>
      </c>
      <c r="I141" s="98"/>
      <c r="J141" s="40"/>
      <c r="K141" s="40"/>
    </row>
    <row r="142" spans="1:12" s="39" customFormat="1" ht="14.25" x14ac:dyDescent="0.2">
      <c r="A142" s="85"/>
      <c r="B142" s="79" t="s">
        <v>154</v>
      </c>
      <c r="C142" s="90" t="s">
        <v>143</v>
      </c>
      <c r="D142" s="91">
        <v>13000</v>
      </c>
      <c r="E142" s="91">
        <v>16700</v>
      </c>
      <c r="F142" s="91">
        <v>19400</v>
      </c>
      <c r="G142" s="98">
        <v>24100</v>
      </c>
      <c r="H142" s="98">
        <v>32000</v>
      </c>
      <c r="I142" s="98"/>
      <c r="J142" s="40"/>
      <c r="K142" s="40"/>
    </row>
    <row r="143" spans="1:12" s="39" customFormat="1" ht="14.25" x14ac:dyDescent="0.2">
      <c r="A143" s="85"/>
      <c r="B143" s="79" t="s">
        <v>155</v>
      </c>
      <c r="C143" s="90" t="s">
        <v>143</v>
      </c>
      <c r="D143" s="91">
        <v>19000</v>
      </c>
      <c r="E143" s="91">
        <v>24000</v>
      </c>
      <c r="F143" s="91">
        <v>28500</v>
      </c>
      <c r="G143" s="98">
        <v>43300</v>
      </c>
      <c r="H143" s="98">
        <v>47000</v>
      </c>
      <c r="I143" s="98"/>
      <c r="J143" s="40"/>
      <c r="K143" s="40"/>
    </row>
    <row r="144" spans="1:12" s="39" customFormat="1" ht="14.25" x14ac:dyDescent="0.2">
      <c r="A144" s="85"/>
      <c r="B144" s="79" t="s">
        <v>156</v>
      </c>
      <c r="C144" s="90" t="s">
        <v>143</v>
      </c>
      <c r="D144" s="91" t="s">
        <v>180</v>
      </c>
      <c r="E144" s="91" t="s">
        <v>181</v>
      </c>
      <c r="F144" s="91" t="s">
        <v>182</v>
      </c>
      <c r="G144" s="96" t="s">
        <v>183</v>
      </c>
      <c r="H144" s="96" t="s">
        <v>184</v>
      </c>
      <c r="I144" s="96"/>
      <c r="J144" s="40"/>
      <c r="K144" s="40"/>
    </row>
    <row r="145" spans="1:11" s="39" customFormat="1" ht="14.25" x14ac:dyDescent="0.2">
      <c r="A145" s="85"/>
      <c r="B145" s="86" t="s">
        <v>163</v>
      </c>
      <c r="C145" s="87"/>
      <c r="D145" s="101">
        <v>11</v>
      </c>
      <c r="E145" s="101">
        <v>12</v>
      </c>
      <c r="F145" s="101">
        <v>10.5</v>
      </c>
      <c r="G145" s="102">
        <v>10.5</v>
      </c>
      <c r="H145" s="102">
        <v>10</v>
      </c>
      <c r="I145" s="102"/>
      <c r="J145" s="40"/>
      <c r="K145" s="40"/>
    </row>
    <row r="146" spans="1:11" s="39" customFormat="1" ht="14.25" x14ac:dyDescent="0.2">
      <c r="A146" s="85"/>
      <c r="B146" s="79" t="s">
        <v>164</v>
      </c>
      <c r="C146" s="90" t="s">
        <v>165</v>
      </c>
      <c r="D146" s="104">
        <v>3.59</v>
      </c>
      <c r="E146" s="104">
        <v>3.45</v>
      </c>
      <c r="F146" s="104">
        <v>3.48</v>
      </c>
      <c r="G146" s="104">
        <v>3.45</v>
      </c>
      <c r="H146" s="104">
        <v>3</v>
      </c>
      <c r="I146" s="104"/>
      <c r="J146" s="40"/>
      <c r="K146" s="40"/>
    </row>
    <row r="147" spans="1:11" s="39" customFormat="1" ht="14.25" x14ac:dyDescent="0.2">
      <c r="A147" s="85"/>
      <c r="B147" s="79" t="s">
        <v>166</v>
      </c>
      <c r="C147" s="90" t="s">
        <v>165</v>
      </c>
      <c r="D147" s="104">
        <v>2.78</v>
      </c>
      <c r="E147" s="104">
        <v>2.74</v>
      </c>
      <c r="F147" s="104">
        <v>2.61</v>
      </c>
      <c r="G147" s="104">
        <v>2.68</v>
      </c>
      <c r="H147" s="104">
        <v>2.34</v>
      </c>
      <c r="I147" s="104"/>
      <c r="J147" s="40"/>
      <c r="K147" s="40"/>
    </row>
    <row r="148" spans="1:11" s="39" customFormat="1" ht="14.25" x14ac:dyDescent="0.2">
      <c r="A148" s="85"/>
      <c r="B148" s="79" t="s">
        <v>167</v>
      </c>
      <c r="C148" s="90" t="s">
        <v>165</v>
      </c>
      <c r="D148" s="104">
        <v>1.9</v>
      </c>
      <c r="E148" s="104">
        <v>1.8</v>
      </c>
      <c r="F148" s="104">
        <v>1.95</v>
      </c>
      <c r="G148" s="104">
        <v>1.8</v>
      </c>
      <c r="H148" s="104">
        <v>1.88</v>
      </c>
      <c r="I148" s="104"/>
      <c r="J148" s="40"/>
      <c r="K148" s="40"/>
    </row>
    <row r="149" spans="1:11" s="39" customFormat="1" ht="15" x14ac:dyDescent="0.2">
      <c r="A149" s="85"/>
      <c r="B149" s="112" t="s">
        <v>168</v>
      </c>
      <c r="C149" s="112"/>
      <c r="D149" s="112"/>
      <c r="E149" s="112"/>
      <c r="F149" s="112"/>
      <c r="G149" s="112"/>
      <c r="H149" s="112"/>
      <c r="I149" s="106"/>
      <c r="J149" s="40"/>
      <c r="K149" s="40"/>
    </row>
    <row r="150" spans="1:11" s="39" customFormat="1" ht="14.25" x14ac:dyDescent="0.2">
      <c r="A150" s="85"/>
      <c r="B150" s="79" t="s">
        <v>142</v>
      </c>
      <c r="C150" s="90" t="s">
        <v>143</v>
      </c>
      <c r="D150" s="91">
        <v>18000</v>
      </c>
      <c r="E150" s="91">
        <v>24000</v>
      </c>
      <c r="F150" s="91">
        <v>30000</v>
      </c>
      <c r="G150" s="91">
        <v>36000</v>
      </c>
      <c r="H150" s="91">
        <v>47000</v>
      </c>
      <c r="I150" s="91"/>
      <c r="J150" s="40"/>
      <c r="K150" s="40"/>
    </row>
    <row r="151" spans="1:11" s="39" customFormat="1" ht="14.25" x14ac:dyDescent="0.2">
      <c r="A151" s="85"/>
      <c r="B151" s="79" t="s">
        <v>144</v>
      </c>
      <c r="C151" s="90" t="s">
        <v>143</v>
      </c>
      <c r="D151" s="91" t="s">
        <v>175</v>
      </c>
      <c r="E151" s="91" t="s">
        <v>176</v>
      </c>
      <c r="F151" s="91" t="s">
        <v>177</v>
      </c>
      <c r="G151" s="91" t="s">
        <v>178</v>
      </c>
      <c r="H151" s="91" t="s">
        <v>179</v>
      </c>
      <c r="I151" s="91"/>
      <c r="J151" s="40"/>
      <c r="K151" s="40"/>
    </row>
    <row r="152" spans="1:11" s="39" customFormat="1" ht="14.25" x14ac:dyDescent="0.2">
      <c r="A152" s="85"/>
      <c r="B152" s="108" t="s">
        <v>170</v>
      </c>
      <c r="C152" s="109"/>
      <c r="D152" s="93">
        <v>18</v>
      </c>
      <c r="E152" s="93">
        <v>17.399999999999999</v>
      </c>
      <c r="F152" s="93">
        <v>16.2</v>
      </c>
      <c r="G152" s="93">
        <v>15.8</v>
      </c>
      <c r="H152" s="93">
        <v>15.6</v>
      </c>
      <c r="I152" s="93"/>
      <c r="J152" s="40"/>
      <c r="K152" s="40"/>
    </row>
    <row r="153" spans="1:11" s="39" customFormat="1" ht="14.25" x14ac:dyDescent="0.2">
      <c r="A153" s="85"/>
      <c r="B153" s="108" t="s">
        <v>171</v>
      </c>
      <c r="C153" s="109"/>
      <c r="D153" s="95">
        <v>12.4</v>
      </c>
      <c r="E153" s="95">
        <v>11.7</v>
      </c>
      <c r="F153" s="95">
        <v>9.8000000000000007</v>
      </c>
      <c r="G153" s="96">
        <v>9.8000000000000007</v>
      </c>
      <c r="H153" s="96">
        <v>8.1999999999999993</v>
      </c>
      <c r="I153" s="96"/>
      <c r="J153" s="40"/>
      <c r="K153" s="40"/>
    </row>
    <row r="154" spans="1:11" s="39" customFormat="1" ht="14.25" x14ac:dyDescent="0.2">
      <c r="A154" s="85"/>
      <c r="B154" s="79" t="s">
        <v>153</v>
      </c>
      <c r="C154" s="90" t="s">
        <v>143</v>
      </c>
      <c r="D154" s="91">
        <v>19000</v>
      </c>
      <c r="E154" s="91">
        <v>24000</v>
      </c>
      <c r="F154" s="91">
        <v>33000</v>
      </c>
      <c r="G154" s="98">
        <v>41000</v>
      </c>
      <c r="H154" s="98">
        <v>50000</v>
      </c>
      <c r="I154" s="98"/>
      <c r="J154" s="40"/>
      <c r="K154" s="40"/>
    </row>
    <row r="155" spans="1:11" s="39" customFormat="1" ht="14.25" x14ac:dyDescent="0.2">
      <c r="A155" s="85"/>
      <c r="B155" s="79" t="s">
        <v>154</v>
      </c>
      <c r="C155" s="90" t="s">
        <v>143</v>
      </c>
      <c r="D155" s="91">
        <v>13000</v>
      </c>
      <c r="E155" s="91">
        <v>18600</v>
      </c>
      <c r="F155" s="91">
        <v>20400</v>
      </c>
      <c r="G155" s="98">
        <v>29500</v>
      </c>
      <c r="H155" s="98">
        <v>35000</v>
      </c>
      <c r="I155" s="98"/>
      <c r="J155" s="40"/>
      <c r="K155" s="40"/>
    </row>
    <row r="156" spans="1:11" s="39" customFormat="1" ht="14.25" x14ac:dyDescent="0.2">
      <c r="A156" s="85"/>
      <c r="B156" s="79" t="s">
        <v>155</v>
      </c>
      <c r="C156" s="90" t="s">
        <v>143</v>
      </c>
      <c r="D156" s="91">
        <v>16500</v>
      </c>
      <c r="E156" s="91">
        <v>22700</v>
      </c>
      <c r="F156" s="91">
        <v>24100</v>
      </c>
      <c r="G156" s="98">
        <v>34500</v>
      </c>
      <c r="H156" s="98">
        <v>46000</v>
      </c>
      <c r="I156" s="98"/>
      <c r="J156" s="40"/>
      <c r="K156" s="40"/>
    </row>
    <row r="157" spans="1:11" s="39" customFormat="1" ht="14.25" x14ac:dyDescent="0.2">
      <c r="A157" s="85"/>
      <c r="B157" s="79" t="s">
        <v>156</v>
      </c>
      <c r="C157" s="90" t="s">
        <v>143</v>
      </c>
      <c r="D157" s="91" t="s">
        <v>180</v>
      </c>
      <c r="E157" s="91" t="s">
        <v>181</v>
      </c>
      <c r="F157" s="91" t="s">
        <v>182</v>
      </c>
      <c r="G157" s="96" t="s">
        <v>183</v>
      </c>
      <c r="H157" s="96" t="s">
        <v>184</v>
      </c>
      <c r="I157" s="96"/>
      <c r="J157" s="40"/>
      <c r="K157" s="40"/>
    </row>
    <row r="158" spans="1:11" s="39" customFormat="1" ht="14.25" x14ac:dyDescent="0.2">
      <c r="A158" s="85"/>
      <c r="B158" s="108" t="s">
        <v>173</v>
      </c>
      <c r="C158" s="109"/>
      <c r="D158" s="101">
        <v>9.1999999999999993</v>
      </c>
      <c r="E158" s="101">
        <v>9.8000000000000007</v>
      </c>
      <c r="F158" s="101">
        <v>8.8000000000000007</v>
      </c>
      <c r="G158" s="102">
        <v>9.5</v>
      </c>
      <c r="H158" s="102">
        <v>9.3000000000000007</v>
      </c>
      <c r="I158" s="102"/>
      <c r="J158" s="40"/>
      <c r="K158" s="40"/>
    </row>
    <row r="159" spans="1:11" s="39" customFormat="1" ht="14.25" x14ac:dyDescent="0.2">
      <c r="A159" s="85"/>
      <c r="B159" s="79" t="s">
        <v>164</v>
      </c>
      <c r="C159" s="90" t="s">
        <v>165</v>
      </c>
      <c r="D159" s="104">
        <v>3.6</v>
      </c>
      <c r="E159" s="104">
        <v>3.4</v>
      </c>
      <c r="F159" s="104">
        <v>3.3</v>
      </c>
      <c r="G159" s="104">
        <v>3.35</v>
      </c>
      <c r="H159" s="104">
        <v>3.15</v>
      </c>
      <c r="I159" s="104"/>
      <c r="J159" s="40"/>
      <c r="K159" s="40"/>
    </row>
    <row r="160" spans="1:11" s="39" customFormat="1" ht="14.25" x14ac:dyDescent="0.2">
      <c r="A160" s="85"/>
      <c r="B160" s="79" t="s">
        <v>166</v>
      </c>
      <c r="C160" s="90" t="s">
        <v>165</v>
      </c>
      <c r="D160" s="104">
        <v>2.5</v>
      </c>
      <c r="E160" s="104">
        <v>2.4</v>
      </c>
      <c r="F160" s="104">
        <v>2.2999999999999998</v>
      </c>
      <c r="G160" s="104">
        <v>2.4</v>
      </c>
      <c r="H160" s="104">
        <v>2.2999999999999998</v>
      </c>
      <c r="I160" s="104"/>
      <c r="J160" s="40"/>
      <c r="K160" s="40"/>
    </row>
    <row r="161" spans="1:11" s="39" customFormat="1" ht="14.25" x14ac:dyDescent="0.2">
      <c r="A161" s="113"/>
      <c r="B161" s="79" t="s">
        <v>167</v>
      </c>
      <c r="C161" s="90" t="s">
        <v>165</v>
      </c>
      <c r="D161" s="104">
        <v>2</v>
      </c>
      <c r="E161" s="104">
        <v>1.85</v>
      </c>
      <c r="F161" s="104">
        <v>1.8</v>
      </c>
      <c r="G161" s="104">
        <v>1.95</v>
      </c>
      <c r="H161" s="104">
        <v>1.9</v>
      </c>
      <c r="I161" s="104"/>
      <c r="J161" s="40"/>
      <c r="K161" s="40"/>
    </row>
    <row r="162" spans="1:11" s="39" customFormat="1" ht="14.25" x14ac:dyDescent="0.2">
      <c r="A162" s="114"/>
      <c r="B162" s="115"/>
      <c r="C162" s="116"/>
      <c r="D162" s="105"/>
      <c r="E162" s="105"/>
      <c r="F162" s="105"/>
      <c r="G162" s="105"/>
      <c r="H162" s="105"/>
      <c r="I162" s="105"/>
      <c r="J162" s="40"/>
      <c r="K162" s="40"/>
    </row>
    <row r="163" spans="1:11" ht="20.25" x14ac:dyDescent="0.3">
      <c r="A163" s="38" t="s">
        <v>185</v>
      </c>
      <c r="I163" s="4"/>
      <c r="J163" s="4"/>
    </row>
    <row r="164" spans="1:11" x14ac:dyDescent="0.2">
      <c r="I164" s="4"/>
      <c r="J164" s="4"/>
    </row>
    <row r="165" spans="1:11" ht="12" customHeight="1" x14ac:dyDescent="0.2">
      <c r="I165" s="117" t="s">
        <v>186</v>
      </c>
      <c r="J165" s="117"/>
    </row>
    <row r="166" spans="1:11" ht="12" customHeight="1" x14ac:dyDescent="0.2">
      <c r="I166" s="117"/>
      <c r="J166" s="117"/>
    </row>
    <row r="167" spans="1:11" x14ac:dyDescent="0.2">
      <c r="I167" s="4"/>
      <c r="J167" s="4"/>
    </row>
    <row r="168" spans="1:11" x14ac:dyDescent="0.2">
      <c r="I168" s="117" t="s">
        <v>187</v>
      </c>
      <c r="J168" s="117"/>
    </row>
    <row r="169" spans="1:11" ht="12" customHeight="1" x14ac:dyDescent="0.2">
      <c r="I169" s="117"/>
      <c r="J169" s="117"/>
    </row>
    <row r="170" spans="1:11" x14ac:dyDescent="0.2">
      <c r="I170" s="118"/>
      <c r="J170" s="118"/>
    </row>
    <row r="182" spans="2:12" ht="15" x14ac:dyDescent="0.2">
      <c r="B182" s="119" t="s">
        <v>8</v>
      </c>
      <c r="C182" s="119"/>
      <c r="D182" s="46" t="s">
        <v>11</v>
      </c>
      <c r="E182" s="46" t="s">
        <v>15</v>
      </c>
      <c r="F182" s="46" t="s">
        <v>19</v>
      </c>
      <c r="G182" s="46" t="s">
        <v>23</v>
      </c>
      <c r="H182" s="46" t="s">
        <v>27</v>
      </c>
      <c r="I182" s="46" t="s">
        <v>31</v>
      </c>
      <c r="J182" s="83"/>
      <c r="K182" s="83"/>
      <c r="L182" s="83"/>
    </row>
    <row r="183" spans="2:12" ht="14.25" x14ac:dyDescent="0.2">
      <c r="B183" s="120" t="s">
        <v>188</v>
      </c>
      <c r="C183" s="121" t="s">
        <v>69</v>
      </c>
      <c r="D183" s="122" t="s">
        <v>189</v>
      </c>
      <c r="E183" s="122" t="s">
        <v>190</v>
      </c>
      <c r="F183" s="122" t="s">
        <v>191</v>
      </c>
      <c r="G183" s="122" t="s">
        <v>191</v>
      </c>
      <c r="H183" s="122" t="s">
        <v>192</v>
      </c>
      <c r="I183" s="122" t="s">
        <v>192</v>
      </c>
      <c r="J183" s="123"/>
      <c r="K183" s="123"/>
      <c r="L183" s="123"/>
    </row>
    <row r="184" spans="2:12" ht="14.25" x14ac:dyDescent="0.2">
      <c r="B184" s="120" t="s">
        <v>193</v>
      </c>
      <c r="C184" s="121" t="s">
        <v>69</v>
      </c>
      <c r="D184" s="122" t="s">
        <v>194</v>
      </c>
      <c r="E184" s="122" t="s">
        <v>195</v>
      </c>
      <c r="F184" s="122" t="s">
        <v>196</v>
      </c>
      <c r="G184" s="122" t="s">
        <v>196</v>
      </c>
      <c r="H184" s="122" t="s">
        <v>197</v>
      </c>
      <c r="I184" s="122" t="s">
        <v>197</v>
      </c>
      <c r="J184" s="123"/>
      <c r="K184" s="123"/>
      <c r="L184" s="123"/>
    </row>
    <row r="185" spans="2:12" ht="14.25" x14ac:dyDescent="0.2">
      <c r="B185" s="120" t="s">
        <v>198</v>
      </c>
      <c r="C185" s="121" t="s">
        <v>69</v>
      </c>
      <c r="D185" s="122" t="s">
        <v>199</v>
      </c>
      <c r="E185" s="122" t="s">
        <v>200</v>
      </c>
      <c r="F185" s="122" t="s">
        <v>201</v>
      </c>
      <c r="G185" s="122" t="s">
        <v>201</v>
      </c>
      <c r="H185" s="122" t="s">
        <v>202</v>
      </c>
      <c r="I185" s="122" t="s">
        <v>202</v>
      </c>
      <c r="J185" s="123"/>
      <c r="K185" s="123"/>
      <c r="L185" s="123"/>
    </row>
    <row r="186" spans="2:12" ht="14.25" x14ac:dyDescent="0.2">
      <c r="B186" s="120" t="s">
        <v>203</v>
      </c>
      <c r="C186" s="121" t="s">
        <v>69</v>
      </c>
      <c r="D186" s="124" t="s">
        <v>204</v>
      </c>
      <c r="E186" s="124" t="s">
        <v>204</v>
      </c>
      <c r="F186" s="124" t="s">
        <v>205</v>
      </c>
      <c r="G186" s="124" t="s">
        <v>205</v>
      </c>
      <c r="H186" s="124" t="s">
        <v>206</v>
      </c>
      <c r="I186" s="124" t="s">
        <v>206</v>
      </c>
      <c r="J186" s="83"/>
      <c r="K186" s="83"/>
      <c r="L186" s="83"/>
    </row>
    <row r="187" spans="2:12" ht="14.25" x14ac:dyDescent="0.2">
      <c r="B187" s="120" t="s">
        <v>207</v>
      </c>
      <c r="C187" s="121" t="s">
        <v>69</v>
      </c>
      <c r="D187" s="124" t="s">
        <v>208</v>
      </c>
      <c r="E187" s="124" t="s">
        <v>208</v>
      </c>
      <c r="F187" s="124" t="s">
        <v>209</v>
      </c>
      <c r="G187" s="124" t="s">
        <v>209</v>
      </c>
      <c r="H187" s="124" t="s">
        <v>210</v>
      </c>
      <c r="I187" s="124" t="s">
        <v>210</v>
      </c>
      <c r="J187" s="83"/>
      <c r="K187" s="83"/>
      <c r="L187" s="83"/>
    </row>
    <row r="188" spans="2:12" ht="14.25" x14ac:dyDescent="0.2">
      <c r="B188" s="120" t="s">
        <v>211</v>
      </c>
      <c r="C188" s="120" t="s">
        <v>78</v>
      </c>
      <c r="D188" s="122" t="s">
        <v>212</v>
      </c>
      <c r="E188" s="122" t="s">
        <v>213</v>
      </c>
      <c r="F188" s="122" t="s">
        <v>214</v>
      </c>
      <c r="G188" s="122" t="s">
        <v>215</v>
      </c>
      <c r="H188" s="125" t="s">
        <v>216</v>
      </c>
      <c r="I188" s="126" t="s">
        <v>217</v>
      </c>
      <c r="J188" s="127"/>
      <c r="K188" s="127"/>
      <c r="L188" s="127"/>
    </row>
    <row r="189" spans="2:12" ht="14.25" x14ac:dyDescent="0.2">
      <c r="B189" s="120" t="s">
        <v>218</v>
      </c>
      <c r="C189" s="121" t="s">
        <v>69</v>
      </c>
      <c r="D189" s="122" t="s">
        <v>219</v>
      </c>
      <c r="E189" s="125" t="s">
        <v>220</v>
      </c>
      <c r="F189" s="122" t="s">
        <v>221</v>
      </c>
      <c r="G189" s="122" t="s">
        <v>221</v>
      </c>
      <c r="H189" s="125" t="s">
        <v>222</v>
      </c>
      <c r="I189" s="125" t="s">
        <v>222</v>
      </c>
      <c r="J189" s="127"/>
      <c r="K189" s="127"/>
      <c r="L189" s="127"/>
    </row>
    <row r="190" spans="2:12" ht="14.25" x14ac:dyDescent="0.2">
      <c r="B190" s="120" t="s">
        <v>223</v>
      </c>
      <c r="C190" s="121" t="s">
        <v>69</v>
      </c>
      <c r="D190" s="122" t="s">
        <v>224</v>
      </c>
      <c r="E190" s="125" t="s">
        <v>225</v>
      </c>
      <c r="F190" s="122" t="s">
        <v>226</v>
      </c>
      <c r="G190" s="122" t="s">
        <v>226</v>
      </c>
      <c r="H190" s="125" t="s">
        <v>227</v>
      </c>
      <c r="I190" s="125" t="s">
        <v>227</v>
      </c>
      <c r="J190" s="127"/>
      <c r="K190" s="127"/>
      <c r="L190" s="127"/>
    </row>
    <row r="191" spans="2:12" ht="14.25" x14ac:dyDescent="0.2">
      <c r="B191" s="120" t="s">
        <v>228</v>
      </c>
      <c r="C191" s="121" t="s">
        <v>69</v>
      </c>
      <c r="D191" s="122" t="s">
        <v>229</v>
      </c>
      <c r="E191" s="125" t="s">
        <v>230</v>
      </c>
      <c r="F191" s="122" t="s">
        <v>231</v>
      </c>
      <c r="G191" s="122" t="s">
        <v>231</v>
      </c>
      <c r="H191" s="125" t="s">
        <v>232</v>
      </c>
      <c r="I191" s="125" t="s">
        <v>232</v>
      </c>
      <c r="J191" s="127"/>
      <c r="K191" s="127"/>
      <c r="L191" s="127"/>
    </row>
    <row r="192" spans="2:12" ht="14.25" x14ac:dyDescent="0.2">
      <c r="B192" s="120" t="s">
        <v>233</v>
      </c>
      <c r="C192" s="120" t="s">
        <v>78</v>
      </c>
      <c r="D192" s="122" t="s">
        <v>234</v>
      </c>
      <c r="E192" s="122" t="s">
        <v>235</v>
      </c>
      <c r="F192" s="122" t="s">
        <v>236</v>
      </c>
      <c r="G192" s="122" t="s">
        <v>237</v>
      </c>
      <c r="H192" s="125" t="s">
        <v>238</v>
      </c>
      <c r="I192" s="125" t="s">
        <v>239</v>
      </c>
      <c r="J192" s="127"/>
      <c r="K192" s="127"/>
      <c r="L192" s="127"/>
    </row>
    <row r="193" spans="1:12" ht="7.5" customHeight="1" x14ac:dyDescent="0.2"/>
    <row r="194" spans="1:12" ht="15" x14ac:dyDescent="0.2">
      <c r="B194" s="119" t="s">
        <v>8</v>
      </c>
      <c r="C194" s="119"/>
      <c r="D194" s="46" t="s">
        <v>13</v>
      </c>
      <c r="E194" s="46" t="s">
        <v>17</v>
      </c>
      <c r="F194" s="46" t="s">
        <v>21</v>
      </c>
      <c r="G194" s="46" t="s">
        <v>25</v>
      </c>
      <c r="H194" s="46" t="s">
        <v>29</v>
      </c>
      <c r="I194" s="46" t="s">
        <v>33</v>
      </c>
    </row>
    <row r="195" spans="1:12" ht="14.25" x14ac:dyDescent="0.2">
      <c r="B195" s="120" t="s">
        <v>188</v>
      </c>
      <c r="C195" s="121" t="s">
        <v>69</v>
      </c>
      <c r="D195" s="122" t="s">
        <v>190</v>
      </c>
      <c r="E195" s="122" t="s">
        <v>191</v>
      </c>
      <c r="F195" s="122" t="s">
        <v>191</v>
      </c>
      <c r="G195" s="122" t="s">
        <v>192</v>
      </c>
      <c r="H195" s="122" t="s">
        <v>192</v>
      </c>
      <c r="I195" s="122"/>
    </row>
    <row r="196" spans="1:12" ht="14.25" x14ac:dyDescent="0.2">
      <c r="B196" s="120" t="s">
        <v>193</v>
      </c>
      <c r="C196" s="121" t="s">
        <v>69</v>
      </c>
      <c r="D196" s="122" t="s">
        <v>195</v>
      </c>
      <c r="E196" s="122" t="s">
        <v>196</v>
      </c>
      <c r="F196" s="122" t="s">
        <v>196</v>
      </c>
      <c r="G196" s="122" t="s">
        <v>197</v>
      </c>
      <c r="H196" s="122" t="s">
        <v>197</v>
      </c>
      <c r="I196" s="122"/>
    </row>
    <row r="197" spans="1:12" ht="14.25" x14ac:dyDescent="0.2">
      <c r="B197" s="120" t="s">
        <v>198</v>
      </c>
      <c r="C197" s="121" t="s">
        <v>69</v>
      </c>
      <c r="D197" s="122" t="s">
        <v>200</v>
      </c>
      <c r="E197" s="122" t="s">
        <v>201</v>
      </c>
      <c r="F197" s="122" t="s">
        <v>201</v>
      </c>
      <c r="G197" s="122" t="s">
        <v>202</v>
      </c>
      <c r="H197" s="122" t="s">
        <v>202</v>
      </c>
      <c r="I197" s="122"/>
    </row>
    <row r="198" spans="1:12" ht="14.25" x14ac:dyDescent="0.2">
      <c r="B198" s="120" t="s">
        <v>203</v>
      </c>
      <c r="C198" s="121" t="s">
        <v>69</v>
      </c>
      <c r="D198" s="124" t="s">
        <v>204</v>
      </c>
      <c r="E198" s="124" t="s">
        <v>205</v>
      </c>
      <c r="F198" s="124" t="s">
        <v>205</v>
      </c>
      <c r="G198" s="124" t="s">
        <v>206</v>
      </c>
      <c r="H198" s="124" t="s">
        <v>206</v>
      </c>
      <c r="I198" s="124"/>
    </row>
    <row r="199" spans="1:12" ht="14.25" x14ac:dyDescent="0.2">
      <c r="B199" s="120" t="s">
        <v>207</v>
      </c>
      <c r="C199" s="121" t="s">
        <v>69</v>
      </c>
      <c r="D199" s="124" t="s">
        <v>208</v>
      </c>
      <c r="E199" s="124" t="s">
        <v>209</v>
      </c>
      <c r="F199" s="124" t="s">
        <v>209</v>
      </c>
      <c r="G199" s="124" t="s">
        <v>210</v>
      </c>
      <c r="H199" s="124" t="s">
        <v>210</v>
      </c>
      <c r="I199" s="124"/>
    </row>
    <row r="200" spans="1:12" ht="14.25" x14ac:dyDescent="0.2">
      <c r="B200" s="120" t="s">
        <v>211</v>
      </c>
      <c r="C200" s="120" t="s">
        <v>78</v>
      </c>
      <c r="D200" s="122" t="s">
        <v>213</v>
      </c>
      <c r="E200" s="122" t="s">
        <v>214</v>
      </c>
      <c r="F200" s="122" t="s">
        <v>214</v>
      </c>
      <c r="G200" s="122" t="s">
        <v>216</v>
      </c>
      <c r="H200" s="125" t="s">
        <v>216</v>
      </c>
      <c r="I200" s="126"/>
    </row>
    <row r="201" spans="1:12" ht="14.25" x14ac:dyDescent="0.2">
      <c r="B201" s="120" t="s">
        <v>218</v>
      </c>
      <c r="C201" s="121" t="s">
        <v>69</v>
      </c>
      <c r="D201" s="122" t="s">
        <v>220</v>
      </c>
      <c r="E201" s="125" t="s">
        <v>221</v>
      </c>
      <c r="F201" s="122" t="s">
        <v>221</v>
      </c>
      <c r="G201" s="122" t="s">
        <v>222</v>
      </c>
      <c r="H201" s="125" t="s">
        <v>222</v>
      </c>
      <c r="I201" s="125"/>
    </row>
    <row r="202" spans="1:12" ht="14.25" x14ac:dyDescent="0.2">
      <c r="B202" s="120" t="s">
        <v>223</v>
      </c>
      <c r="C202" s="121" t="s">
        <v>69</v>
      </c>
      <c r="D202" s="122" t="s">
        <v>225</v>
      </c>
      <c r="E202" s="125" t="s">
        <v>226</v>
      </c>
      <c r="F202" s="122" t="s">
        <v>226</v>
      </c>
      <c r="G202" s="122" t="s">
        <v>227</v>
      </c>
      <c r="H202" s="125" t="s">
        <v>227</v>
      </c>
      <c r="I202" s="125"/>
    </row>
    <row r="203" spans="1:12" ht="14.25" x14ac:dyDescent="0.2">
      <c r="B203" s="120" t="s">
        <v>228</v>
      </c>
      <c r="C203" s="121" t="s">
        <v>69</v>
      </c>
      <c r="D203" s="122" t="s">
        <v>230</v>
      </c>
      <c r="E203" s="125" t="s">
        <v>231</v>
      </c>
      <c r="F203" s="122" t="s">
        <v>231</v>
      </c>
      <c r="G203" s="122" t="s">
        <v>232</v>
      </c>
      <c r="H203" s="125" t="s">
        <v>232</v>
      </c>
      <c r="I203" s="125"/>
    </row>
    <row r="204" spans="1:12" ht="14.25" x14ac:dyDescent="0.2">
      <c r="B204" s="120" t="s">
        <v>233</v>
      </c>
      <c r="C204" s="120" t="s">
        <v>78</v>
      </c>
      <c r="D204" s="122" t="s">
        <v>235</v>
      </c>
      <c r="E204" s="122" t="s">
        <v>236</v>
      </c>
      <c r="F204" s="122" t="s">
        <v>236</v>
      </c>
      <c r="G204" s="122" t="s">
        <v>238</v>
      </c>
      <c r="H204" s="125" t="s">
        <v>238</v>
      </c>
      <c r="I204" s="125"/>
    </row>
    <row r="205" spans="1:12" ht="9.75" customHeight="1" x14ac:dyDescent="0.2"/>
    <row r="206" spans="1:12" s="39" customFormat="1" x14ac:dyDescent="0.2">
      <c r="A206" s="4" t="s">
        <v>127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0" t="s">
        <v>128</v>
      </c>
    </row>
    <row r="207" spans="1:12" s="39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s="39" customFormat="1" x14ac:dyDescent="0.2">
      <c r="A208" s="4" t="s">
        <v>129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0" t="s">
        <v>130</v>
      </c>
    </row>
  </sheetData>
  <sheetProtection algorithmName="SHA-512" hashValue="8yVDnUgvE5/CL74BkkuHtQrdRz8C19AM4B9nMrdOYChkAekF730tk34XS93O+P3nFIYX+UQ0GuoqZ+/YO4E8DQ==" saltValue="xir/TXk0ImqauUs4OUgGZA==" spinCount="100000" sheet="1" objects="1" scenarios="1" selectLockedCells="1"/>
  <protectedRanges>
    <protectedRange sqref="B9:C9 B11:C11 E9:G9 I9:K9 I11:K11" name="Range1"/>
    <protectedRange sqref="G28:H28" name="Range1_1"/>
  </protectedRanges>
  <mergeCells count="84">
    <mergeCell ref="B153:C153"/>
    <mergeCell ref="B158:C158"/>
    <mergeCell ref="I165:J166"/>
    <mergeCell ref="I168:J169"/>
    <mergeCell ref="B182:C182"/>
    <mergeCell ref="B194:C194"/>
    <mergeCell ref="B136:C136"/>
    <mergeCell ref="B139:C139"/>
    <mergeCell ref="B140:C140"/>
    <mergeCell ref="B145:C145"/>
    <mergeCell ref="B149:I149"/>
    <mergeCell ref="B152:C152"/>
    <mergeCell ref="B122:C122"/>
    <mergeCell ref="B123:C123"/>
    <mergeCell ref="B128:C128"/>
    <mergeCell ref="B132:I132"/>
    <mergeCell ref="B133:C133"/>
    <mergeCell ref="B134:I134"/>
    <mergeCell ref="A90:A91"/>
    <mergeCell ref="B102:I102"/>
    <mergeCell ref="B103:C103"/>
    <mergeCell ref="B104:I104"/>
    <mergeCell ref="A105:A161"/>
    <mergeCell ref="B106:C106"/>
    <mergeCell ref="B109:C109"/>
    <mergeCell ref="B110:C110"/>
    <mergeCell ref="B115:C115"/>
    <mergeCell ref="B119:I119"/>
    <mergeCell ref="A81:A84"/>
    <mergeCell ref="B82:C82"/>
    <mergeCell ref="B83:C83"/>
    <mergeCell ref="B84:C84"/>
    <mergeCell ref="A85:A89"/>
    <mergeCell ref="B85:C85"/>
    <mergeCell ref="B86:C86"/>
    <mergeCell ref="B87:C87"/>
    <mergeCell ref="B65:C65"/>
    <mergeCell ref="A66:A70"/>
    <mergeCell ref="A71:A72"/>
    <mergeCell ref="A73:A76"/>
    <mergeCell ref="A77:A80"/>
    <mergeCell ref="B77:C77"/>
    <mergeCell ref="B80:C80"/>
    <mergeCell ref="A55:A59"/>
    <mergeCell ref="B55:C55"/>
    <mergeCell ref="B56:C56"/>
    <mergeCell ref="B57:C57"/>
    <mergeCell ref="A60:A61"/>
    <mergeCell ref="A64:I64"/>
    <mergeCell ref="A47:A50"/>
    <mergeCell ref="B47:C47"/>
    <mergeCell ref="B50:C50"/>
    <mergeCell ref="A51:A54"/>
    <mergeCell ref="B52:C52"/>
    <mergeCell ref="B53:C53"/>
    <mergeCell ref="B54:C54"/>
    <mergeCell ref="G29:H29"/>
    <mergeCell ref="A34:I34"/>
    <mergeCell ref="B35:C35"/>
    <mergeCell ref="A36:A40"/>
    <mergeCell ref="A41:A42"/>
    <mergeCell ref="A43:A46"/>
    <mergeCell ref="F22:G22"/>
    <mergeCell ref="F23:G23"/>
    <mergeCell ref="F24:G24"/>
    <mergeCell ref="F25:G25"/>
    <mergeCell ref="F27:H27"/>
    <mergeCell ref="G28:H28"/>
    <mergeCell ref="F13:G13"/>
    <mergeCell ref="J13:L32"/>
    <mergeCell ref="F14:G14"/>
    <mergeCell ref="F15:G15"/>
    <mergeCell ref="F16:G16"/>
    <mergeCell ref="F17:G17"/>
    <mergeCell ref="F18:G18"/>
    <mergeCell ref="F19:G19"/>
    <mergeCell ref="F20:G20"/>
    <mergeCell ref="F21:G21"/>
    <mergeCell ref="B9:C9"/>
    <mergeCell ref="E9:G9"/>
    <mergeCell ref="I9:K9"/>
    <mergeCell ref="B11:C11"/>
    <mergeCell ref="E11:G11"/>
    <mergeCell ref="I11:K11"/>
  </mergeCells>
  <conditionalFormatting sqref="D35:I61">
    <cfRule type="expression" priority="3">
      <formula>$G$29="ALL"</formula>
    </cfRule>
    <cfRule type="expression" dxfId="7" priority="4">
      <formula>NOT(D$35=$G$28)</formula>
    </cfRule>
  </conditionalFormatting>
  <conditionalFormatting sqref="D65:I91">
    <cfRule type="expression" priority="1">
      <formula>$G$29="ALL"</formula>
    </cfRule>
    <cfRule type="expression" dxfId="6" priority="2">
      <formula>NOT(D$65=$G$28)</formula>
    </cfRule>
  </conditionalFormatting>
  <conditionalFormatting sqref="D105:I118 D120:I131">
    <cfRule type="expression" priority="5">
      <formula>$G$29="ALL"</formula>
    </cfRule>
    <cfRule type="expression" dxfId="5" priority="6">
      <formula>NOT(D$103=$G$28)</formula>
    </cfRule>
    <cfRule type="expression" priority="7" stopIfTrue="1">
      <formula>$G$29="ALL"</formula>
    </cfRule>
    <cfRule type="expression" dxfId="4" priority="8">
      <formula>NOT($A$105=$G$29)</formula>
    </cfRule>
  </conditionalFormatting>
  <conditionalFormatting sqref="D135:I148 D150:I161">
    <cfRule type="expression" priority="9">
      <formula>$G$29="ALL"</formula>
    </cfRule>
    <cfRule type="expression" dxfId="3" priority="10">
      <formula>NOT(D$133=$G$28)</formula>
    </cfRule>
    <cfRule type="expression" priority="11" stopIfTrue="1">
      <formula>$G$29="ALL"</formula>
    </cfRule>
    <cfRule type="expression" dxfId="2" priority="12">
      <formula>NOT($A$105=$G$29)</formula>
    </cfRule>
  </conditionalFormatting>
  <conditionalFormatting sqref="D182:I192">
    <cfRule type="expression" priority="13">
      <formula>$G$29="ALL"</formula>
    </cfRule>
    <cfRule type="expression" dxfId="1" priority="14">
      <formula>NOT(D$182=$G$28)</formula>
    </cfRule>
  </conditionalFormatting>
  <conditionalFormatting sqref="D194:I204">
    <cfRule type="expression" priority="15">
      <formula>$G$29="ALL"</formula>
    </cfRule>
    <cfRule type="expression" dxfId="0" priority="16">
      <formula>NOT(D$194=$G$28)</formula>
    </cfRule>
  </conditionalFormatting>
  <dataValidations count="1">
    <dataValidation type="list" allowBlank="1" showInputMessage="1" showErrorMessage="1" sqref="G28:H28" xr:uid="{DCABD84C-2843-4537-A7B6-E3C3784E2BAD}">
      <formula1>"1.5T,1.5T - HH, 2T, 2T - HH, 2.5T, 2.5T - HH, 3T, 3T - HH, 4T, 4T - HH, 5T, 5T - HH"</formula1>
    </dataValidation>
  </dataValidations>
  <pageMargins left="0.25" right="0.25" top="0.25" bottom="0.5" header="0.05" footer="0.25"/>
  <pageSetup scale="50" fitToHeight="0" orientation="portrait" horizontalDpi="1200" verticalDpi="1200" r:id="rId1"/>
  <headerFooter>
    <oddFooter>&amp;CEdition Date: 07/2022
&amp;P</oddFooter>
  </headerFooter>
  <rowBreaks count="1" manualBreakCount="1">
    <brk id="1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38MURA-01SB</vt:lpstr>
      <vt:lpstr>'38MURA-01SB'!Print_Area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J. Michael</dc:creator>
  <cp:lastModifiedBy>Carter, J. Michael</cp:lastModifiedBy>
  <dcterms:created xsi:type="dcterms:W3CDTF">2022-08-01T16:40:03Z</dcterms:created>
  <dcterms:modified xsi:type="dcterms:W3CDTF">2022-08-01T16:41:20Z</dcterms:modified>
</cp:coreProperties>
</file>